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598" activeTab="1"/>
  </bookViews>
  <sheets>
    <sheet name="Esc Mayor 0,70" sheetId="1" r:id="rId1"/>
    <sheet name="Esc. Menor 0,70" sheetId="2" r:id="rId2"/>
    <sheet name="Esc. Mayor 0,80" sheetId="3" r:id="rId3"/>
    <sheet name="Esc. Menor 0,80" sheetId="4" r:id="rId4"/>
    <sheet name="Tercera 0,90" sheetId="5" r:id="rId5"/>
    <sheet name="Children 0,90" sheetId="6" r:id="rId6"/>
    <sheet name="Tercera 1,00" sheetId="7" r:id="rId7"/>
    <sheet name="Children 1,00" sheetId="8" r:id="rId8"/>
    <sheet name="Tercera 1,10" sheetId="9" r:id="rId9"/>
    <sheet name="Children 1,10" sheetId="10" r:id="rId10"/>
    <sheet name="Tercera 1,20" sheetId="11" r:id="rId11"/>
    <sheet name="CHILDREN 1,20" sheetId="12" r:id="rId12"/>
    <sheet name="Segunda" sheetId="13" r:id="rId13"/>
    <sheet name="AMATEUR" sheetId="14" r:id="rId14"/>
    <sheet name="Hoja1" sheetId="15" r:id="rId15"/>
  </sheets>
  <externalReferences>
    <externalReference r:id="rId18"/>
  </externalReferences>
  <definedNames>
    <definedName name="_xlnm._FilterDatabase" localSheetId="5" hidden="1">'Children 0,90'!$A$10:$N$25</definedName>
    <definedName name="_xlnm._FilterDatabase" localSheetId="0" hidden="1">'Esc Mayor 0,70'!$A$11:$O$27</definedName>
    <definedName name="_xlnm._FilterDatabase" localSheetId="2" hidden="1">'Esc. Mayor 0,80'!$A$11:$O$28</definedName>
    <definedName name="_xlnm._FilterDatabase" localSheetId="3" hidden="1">'Esc. Menor 0,80'!$B$11:$O$28</definedName>
    <definedName name="_xlnm._FilterDatabase" localSheetId="4" hidden="1">'Tercera 0,90'!$A$10:$O$48</definedName>
    <definedName name="_xlnm._FilterDatabase" localSheetId="6" hidden="1">'Tercera 1,00'!$A$10:$O$38</definedName>
    <definedName name="_xlnm._FilterDatabase" localSheetId="8" hidden="1">'Tercera 1,10'!$A$10:$O$32</definedName>
    <definedName name="_xlnm._FilterDatabase" localSheetId="10" hidden="1">'Tercera 1,20'!$A$10:$O$25</definedName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<sst xmlns="http://schemas.openxmlformats.org/spreadsheetml/2006/main" count="1019" uniqueCount="364">
  <si>
    <t>REG.</t>
  </si>
  <si>
    <t>CAT.</t>
  </si>
  <si>
    <t>JINETE</t>
  </si>
  <si>
    <t>CABALLO</t>
  </si>
  <si>
    <t>CLUB</t>
  </si>
  <si>
    <t>RE.INI</t>
  </si>
  <si>
    <t>RE.DES</t>
  </si>
  <si>
    <t>TIEMPO</t>
  </si>
  <si>
    <t>F1</t>
  </si>
  <si>
    <t>F2</t>
  </si>
  <si>
    <t>F3</t>
  </si>
  <si>
    <t>F4</t>
  </si>
  <si>
    <t>DESC</t>
  </si>
  <si>
    <t>TOTAL</t>
  </si>
  <si>
    <t xml:space="preserve"> </t>
  </si>
  <si>
    <t>PARTICIPANTES:</t>
  </si>
  <si>
    <t>N=30</t>
  </si>
  <si>
    <t>-------------------------------------------------------------------------------------------------</t>
  </si>
  <si>
    <t>N=20</t>
  </si>
  <si>
    <t>CATEGORIA 0,70M - ESCUELA MAYOR SV TOD</t>
  </si>
  <si>
    <t>CATEGORIA ESCUELA MENOR SV TOD 0,70 MTS.</t>
  </si>
  <si>
    <t>CATEGORIA 0,80M - ESCUELA MAYOR SV DF TO</t>
  </si>
  <si>
    <t>CATEGORIA ESCUELA MENOR SV DF TO - ALT. 0,80 Mts.</t>
  </si>
  <si>
    <t xml:space="preserve">CATEGORIA  SEGUNDA - 1,30 M SV 1D </t>
  </si>
  <si>
    <t>Esc Men</t>
  </si>
  <si>
    <t>Esc May</t>
  </si>
  <si>
    <t>Children</t>
  </si>
  <si>
    <t>Tercera</t>
  </si>
  <si>
    <t xml:space="preserve">Tercera </t>
  </si>
  <si>
    <t>Segunda</t>
  </si>
  <si>
    <t>Esc. May</t>
  </si>
  <si>
    <t>Amateur</t>
  </si>
  <si>
    <t>N=10</t>
  </si>
  <si>
    <t>CATEGORIA  CHILDREN 0,90Mts.</t>
  </si>
  <si>
    <t>TA: 60"</t>
  </si>
  <si>
    <t>F5</t>
  </si>
  <si>
    <t>N= 20</t>
  </si>
  <si>
    <t>CATEGORIA 0,90M - TERCERA TD</t>
  </si>
  <si>
    <t>TA: "</t>
  </si>
  <si>
    <t>TA:  "</t>
  </si>
  <si>
    <t>CLA</t>
  </si>
  <si>
    <t>SELECCIÓN PARA LA PARTICIPACION EN EL XVII CAMPEONATO FEDERAL</t>
  </si>
  <si>
    <t>PARTICIPANTES: 8</t>
  </si>
  <si>
    <t>Correa Carolina</t>
  </si>
  <si>
    <t>Bill</t>
  </si>
  <si>
    <t>CHSI</t>
  </si>
  <si>
    <t>Berdini Cinthia</t>
  </si>
  <si>
    <t>Dra Guapa</t>
  </si>
  <si>
    <t>CAAM</t>
  </si>
  <si>
    <t>Rico Analia</t>
  </si>
  <si>
    <t>PARTICIPANTES: 7</t>
  </si>
  <si>
    <t>Miguens Clara</t>
  </si>
  <si>
    <t>MDCC</t>
  </si>
  <si>
    <t>Ocampo Delfina</t>
  </si>
  <si>
    <t>Peperina</t>
  </si>
  <si>
    <t>CHMSJ</t>
  </si>
  <si>
    <t>ESEE</t>
  </si>
  <si>
    <t>CCCC</t>
  </si>
  <si>
    <t>E</t>
  </si>
  <si>
    <t>Agusti Patricia</t>
  </si>
  <si>
    <t>SJV</t>
  </si>
  <si>
    <t>Banderin</t>
  </si>
  <si>
    <t>Soricelli Belen</t>
  </si>
  <si>
    <t>Hoiak Clara</t>
  </si>
  <si>
    <t>CATEGORIA  TERCERA - 1,00 M SV DF CR</t>
  </si>
  <si>
    <t>Varela Guadalupe</t>
  </si>
  <si>
    <t>Baral Colosal</t>
  </si>
  <si>
    <t>Sciandro Micaela</t>
  </si>
  <si>
    <t>RZ Mister</t>
  </si>
  <si>
    <t>CHESDO</t>
  </si>
  <si>
    <t>Vaira Natalia</t>
  </si>
  <si>
    <t>Glass Karina</t>
  </si>
  <si>
    <t>Welt Moon</t>
  </si>
  <si>
    <t>Sykora Victoria</t>
  </si>
  <si>
    <t>Acosta Martina</t>
  </si>
  <si>
    <t>Izzi Laura</t>
  </si>
  <si>
    <t>Recuerdo</t>
  </si>
  <si>
    <t>Banegas Mariana</t>
  </si>
  <si>
    <t>Calabria Francisca</t>
  </si>
  <si>
    <t>Agüero Velez Sasha</t>
  </si>
  <si>
    <t>Valiant</t>
  </si>
  <si>
    <t>L L Brillosa</t>
  </si>
  <si>
    <t>TA: 90"</t>
  </si>
  <si>
    <t>Buacar Jorgelina</t>
  </si>
  <si>
    <t>L A Escoces</t>
  </si>
  <si>
    <t>Langhelotti Lucila</t>
  </si>
  <si>
    <t>LB Hassan</t>
  </si>
  <si>
    <t>Leon A</t>
  </si>
  <si>
    <t>Sciarra Federica</t>
  </si>
  <si>
    <t>Maquena</t>
  </si>
  <si>
    <t>Labate Fatima</t>
  </si>
  <si>
    <t>Matrero III</t>
  </si>
  <si>
    <t>Moore Ana</t>
  </si>
  <si>
    <t>Salvador Dali</t>
  </si>
  <si>
    <t>Baffi Candela</t>
  </si>
  <si>
    <t>Cilia Martina</t>
  </si>
  <si>
    <t>Terragno Candela</t>
  </si>
  <si>
    <t>India C</t>
  </si>
  <si>
    <t>CATEGORIA CHILDREN - 1,00 M - SV DF CR</t>
  </si>
  <si>
    <t>Tres Coronas Arrayan</t>
  </si>
  <si>
    <t>Caputo Malena</t>
  </si>
  <si>
    <t>Tambo Casual</t>
  </si>
  <si>
    <t>Sica Ana Paz</t>
  </si>
  <si>
    <t>Anita</t>
  </si>
  <si>
    <t>Viento Norte II</t>
  </si>
  <si>
    <t>Efidei</t>
  </si>
  <si>
    <t>CATEGORIA  TERCERA SV TD CR - ALT. 1,10 Mts.</t>
  </si>
  <si>
    <t>CATEGORIA  TERCERA 1,20 MT SV TD CR</t>
  </si>
  <si>
    <t>CATEGORIA  CHILDREN SV TD CR - ALT. 1,10 Mts.</t>
  </si>
  <si>
    <t>6</t>
  </si>
  <si>
    <t>CLUB HIPICO MILITAR SAN JORGE</t>
  </si>
  <si>
    <t>FECHA: 1era - 10 de Agosto  de 2013</t>
  </si>
  <si>
    <t>CAMPEONATO ZONA NOROESTE DEL GRAN BUENOS AIRES - 2do. SEMESTRE</t>
  </si>
  <si>
    <t>FECHA: 1era - 09 de Agosto  de 2013</t>
  </si>
  <si>
    <t>TA: 35"</t>
  </si>
  <si>
    <t>Pelino Lorena</t>
  </si>
  <si>
    <t>CDB Arauca</t>
  </si>
  <si>
    <t>Blundi Veronica</t>
  </si>
  <si>
    <t>Bali Wani</t>
  </si>
  <si>
    <t>CGN</t>
  </si>
  <si>
    <t>Big Brown</t>
  </si>
  <si>
    <t>E P Quare</t>
  </si>
  <si>
    <t>Clavero Celeste</t>
  </si>
  <si>
    <t>B Katrina</t>
  </si>
  <si>
    <t>Galperin Sofia</t>
  </si>
  <si>
    <t>Taibi Juan</t>
  </si>
  <si>
    <t>Mitjans Eduardo</t>
  </si>
  <si>
    <t>Tatabra Rober</t>
  </si>
  <si>
    <t>Nadine</t>
  </si>
  <si>
    <t>CECol</t>
  </si>
  <si>
    <t>Jocose In</t>
  </si>
  <si>
    <t>Fabiani Pablo</t>
  </si>
  <si>
    <t>Ambato Rocinante</t>
  </si>
  <si>
    <t>CABPBA</t>
  </si>
  <si>
    <t>Paz Victoria</t>
  </si>
  <si>
    <t>RZ Platero</t>
  </si>
  <si>
    <t>Rodriguez Carlos</t>
  </si>
  <si>
    <t>Inolvidable</t>
  </si>
  <si>
    <t>Rincon Z</t>
  </si>
  <si>
    <t>Wonderfull</t>
  </si>
  <si>
    <t>Magnus Cordial</t>
  </si>
  <si>
    <t>Ruiz Martinez Catalina</t>
  </si>
  <si>
    <t>Corvet Tatiana</t>
  </si>
  <si>
    <t>SC Arwen</t>
  </si>
  <si>
    <t>Adivino</t>
  </si>
  <si>
    <t>RS Salidor</t>
  </si>
  <si>
    <t>Chevallier Sofia</t>
  </si>
  <si>
    <t>Di Lilio Lucas</t>
  </si>
  <si>
    <t>Romero Mia</t>
  </si>
  <si>
    <t>Comentario</t>
  </si>
  <si>
    <t>Cardenons Clara</t>
  </si>
  <si>
    <t>LP Saturno</t>
  </si>
  <si>
    <t xml:space="preserve">RZ Calquin Z </t>
  </si>
  <si>
    <t>Napuri Luciana</t>
  </si>
  <si>
    <t>Celestino</t>
  </si>
  <si>
    <t>TA: 74"</t>
  </si>
  <si>
    <t>Brunelli Natalia</t>
  </si>
  <si>
    <t>Cordobes</t>
  </si>
  <si>
    <t>Life Station</t>
  </si>
  <si>
    <t>RZ Escorpion</t>
  </si>
  <si>
    <t>Accardi Delfina</t>
  </si>
  <si>
    <t>BM Black Pass</t>
  </si>
  <si>
    <t>Cavoti Tatiana</t>
  </si>
  <si>
    <t>Relampago</t>
  </si>
  <si>
    <t>23</t>
  </si>
  <si>
    <t>Vidal Maria Ana</t>
  </si>
  <si>
    <t>Cehptel Dolphin</t>
  </si>
  <si>
    <t>Terra Ceniza</t>
  </si>
  <si>
    <t>Lacentra Luciana</t>
  </si>
  <si>
    <t>Ortuondo Piper Florencia</t>
  </si>
  <si>
    <t>Baral Nazarena</t>
  </si>
  <si>
    <t>Otero Maricel</t>
  </si>
  <si>
    <t>Reina Paloma</t>
  </si>
  <si>
    <t>L P Malena</t>
  </si>
  <si>
    <t>15</t>
  </si>
  <si>
    <t>Santoro Agustina</t>
  </si>
  <si>
    <t>Gama Gaston</t>
  </si>
  <si>
    <t>CAMPBA</t>
  </si>
  <si>
    <t>H S Africa</t>
  </si>
  <si>
    <t>Giglio Guadalupe</t>
  </si>
  <si>
    <t>Caro Chablis</t>
  </si>
  <si>
    <t>CHGSM</t>
  </si>
  <si>
    <t>Terzolo Athina</t>
  </si>
  <si>
    <t>R J Cheto</t>
  </si>
  <si>
    <t>Caraballo Victoria</t>
  </si>
  <si>
    <t>Rebenque</t>
  </si>
  <si>
    <t>TA: 65"</t>
  </si>
  <si>
    <t>TA:  37"</t>
  </si>
  <si>
    <t>TO: 32"</t>
  </si>
  <si>
    <t>Klos Hernan</t>
  </si>
  <si>
    <t>Wespel Sofia</t>
  </si>
  <si>
    <t>Noseda Maia</t>
  </si>
  <si>
    <t>PR Pretecioso</t>
  </si>
  <si>
    <t>Trasferro Marina</t>
  </si>
  <si>
    <t>Kings Royal</t>
  </si>
  <si>
    <t>CHBPBA</t>
  </si>
  <si>
    <t>Cervera Belen</t>
  </si>
  <si>
    <t>Primogenito</t>
  </si>
  <si>
    <t>La Querncia</t>
  </si>
  <si>
    <t>Trnka Annette</t>
  </si>
  <si>
    <t>Pegaso</t>
  </si>
  <si>
    <t>Sil Tigresa</t>
  </si>
  <si>
    <t>Ramos Carolina</t>
  </si>
  <si>
    <t>Curioso</t>
  </si>
  <si>
    <t>Candy Soul</t>
  </si>
  <si>
    <t>Rodriguez Marina</t>
  </si>
  <si>
    <t>Guazu Vira</t>
  </si>
  <si>
    <t>ERZ</t>
  </si>
  <si>
    <t>Camba</t>
  </si>
  <si>
    <t>PARTICIPANTES: 14</t>
  </si>
  <si>
    <t>Rios Serena</t>
  </si>
  <si>
    <t>Caravana Magica</t>
  </si>
  <si>
    <t>Diaz Martina</t>
  </si>
  <si>
    <t>Ya Veran</t>
  </si>
  <si>
    <t>La Querencia</t>
  </si>
  <si>
    <t>Sarricouet Agustina</t>
  </si>
  <si>
    <t>L P Bidding</t>
  </si>
  <si>
    <t>Peluche</t>
  </si>
  <si>
    <t>Souza Ariana</t>
  </si>
  <si>
    <t>Calabrese Valentina</t>
  </si>
  <si>
    <t>Se Clementina</t>
  </si>
  <si>
    <t>Figueroa Malena</t>
  </si>
  <si>
    <t>CT Welt Breed</t>
  </si>
  <si>
    <t>Fisch Julia</t>
  </si>
  <si>
    <t>Petit</t>
  </si>
  <si>
    <t>TA: 76"</t>
  </si>
  <si>
    <t>TO: 66"</t>
  </si>
  <si>
    <t>Anselmi Jesica</t>
  </si>
  <si>
    <t>Petaca II</t>
  </si>
  <si>
    <t>Cilia Walter</t>
  </si>
  <si>
    <t>Caquel Chileno</t>
  </si>
  <si>
    <t>PARTICIPANTES: 2</t>
  </si>
  <si>
    <t>Haymes Valentina</t>
  </si>
  <si>
    <t>Paloma</t>
  </si>
  <si>
    <t>Lindo Gaucho</t>
  </si>
  <si>
    <t>Madorno Abril</t>
  </si>
  <si>
    <t>Bigotes</t>
  </si>
  <si>
    <t>Mañe Lucas</t>
  </si>
  <si>
    <t>Coraje I</t>
  </si>
  <si>
    <t>Tarico Nicole</t>
  </si>
  <si>
    <t>Zoco Chico</t>
  </si>
  <si>
    <t>Cepeda Ignacia</t>
  </si>
  <si>
    <t>Rodriguez Julia</t>
  </si>
  <si>
    <t>Hercules</t>
  </si>
  <si>
    <t>Salido Julieta</t>
  </si>
  <si>
    <t>Kalpa</t>
  </si>
  <si>
    <t>Gamboa Tomas</t>
  </si>
  <si>
    <t>Lindo Yatay</t>
  </si>
  <si>
    <t>Grillo Delfina</t>
  </si>
  <si>
    <t>Fuentes Maite</t>
  </si>
  <si>
    <t>Maluco Beleza</t>
  </si>
  <si>
    <t>PARTICIPANTES: 12</t>
  </si>
  <si>
    <t>Rodriguez Maximiliano</t>
  </si>
  <si>
    <t>Armstrong Z</t>
  </si>
  <si>
    <t>Fanego Lucia</t>
  </si>
  <si>
    <t>Culano Areco</t>
  </si>
  <si>
    <t>Paz Maria Victoria</t>
  </si>
  <si>
    <t>MV Destructor</t>
  </si>
  <si>
    <t>Pimentel Rodrigo</t>
  </si>
  <si>
    <t>Popeye</t>
  </si>
  <si>
    <t>LLCC</t>
  </si>
  <si>
    <t>Zelaya Carlos</t>
  </si>
  <si>
    <t>Esplendoroso</t>
  </si>
  <si>
    <t>Roig Mariana</t>
  </si>
  <si>
    <t>B Hitachi</t>
  </si>
  <si>
    <t>Camacho Matias</t>
  </si>
  <si>
    <t>Athelt</t>
  </si>
  <si>
    <t>Perez Malena</t>
  </si>
  <si>
    <t>BM Rey Mago</t>
  </si>
  <si>
    <t>CCLP</t>
  </si>
  <si>
    <t>Indian Boy</t>
  </si>
  <si>
    <t>Babylone Z</t>
  </si>
  <si>
    <t>10</t>
  </si>
  <si>
    <t>Chechic Manuel</t>
  </si>
  <si>
    <t>Cartagena</t>
  </si>
  <si>
    <t>TA:   "</t>
  </si>
  <si>
    <t>1</t>
  </si>
  <si>
    <t>TA:  60"</t>
  </si>
  <si>
    <t>Call Girl Z</t>
  </si>
  <si>
    <t>Bracco Marcos</t>
  </si>
  <si>
    <t>Bandurria Jacaranda</t>
  </si>
  <si>
    <t>Arndt Sofia</t>
  </si>
  <si>
    <t>Guapa I</t>
  </si>
  <si>
    <t>Rawson Nicolasa</t>
  </si>
  <si>
    <t>Remonta Molotov</t>
  </si>
  <si>
    <t>E R Segundo</t>
  </si>
  <si>
    <t>Bismark Z</t>
  </si>
  <si>
    <t>ERincon Z</t>
  </si>
  <si>
    <t>Motrales Patricio</t>
  </si>
  <si>
    <t>Talentosa Z</t>
  </si>
  <si>
    <t>Espocito Clara</t>
  </si>
  <si>
    <t>Wendy Z</t>
  </si>
  <si>
    <t>Figueroa Santiago</t>
  </si>
  <si>
    <t>Baby Express</t>
  </si>
  <si>
    <t>Sterman Jazmin</t>
  </si>
  <si>
    <t>AS HYO Helenica</t>
  </si>
  <si>
    <t>Hoiak Francisco</t>
  </si>
  <si>
    <t>A D Animo</t>
  </si>
  <si>
    <t>Rabosto Regina</t>
  </si>
  <si>
    <t>Blacky</t>
  </si>
  <si>
    <t>Acosta Rodriguez Martina</t>
  </si>
  <si>
    <t>Ramona</t>
  </si>
  <si>
    <t>Rodriguez Lucia</t>
  </si>
  <si>
    <t>Starker</t>
  </si>
  <si>
    <t>Pane Matias</t>
  </si>
  <si>
    <t>Arrebol Luxor</t>
  </si>
  <si>
    <t>Bejolou Salta</t>
  </si>
  <si>
    <t>S A Hecoux</t>
  </si>
  <si>
    <t>Talento Argentno</t>
  </si>
  <si>
    <t>PARTICIPANTES: 18</t>
  </si>
  <si>
    <t>Castromelgar Miranda</t>
  </si>
  <si>
    <t>Chamba</t>
  </si>
  <si>
    <t>Del Viso Josefina</t>
  </si>
  <si>
    <t>Hunter JS</t>
  </si>
  <si>
    <t>Crespo Verdu Tamara</t>
  </si>
  <si>
    <t>Ani Z</t>
  </si>
  <si>
    <t>PARTICIPANTES: 3</t>
  </si>
  <si>
    <t>San Martin Lucas</t>
  </si>
  <si>
    <t>Cascos con Karan</t>
  </si>
  <si>
    <t>CATEGORIA  AMATEUR  -  1,10 mts. SV DF</t>
  </si>
  <si>
    <t>Las Heras</t>
  </si>
  <si>
    <t>NM Rheo</t>
  </si>
  <si>
    <t>Braga Menendez Miguel</t>
  </si>
  <si>
    <t>Cresta Lucia</t>
  </si>
  <si>
    <t>Soñador</t>
  </si>
  <si>
    <t>Barrios Anibal</t>
  </si>
  <si>
    <t>B Mistica</t>
  </si>
  <si>
    <t>Tonnelier Martin</t>
  </si>
  <si>
    <t>San Antonio</t>
  </si>
  <si>
    <t>Abrales Gonzalo</t>
  </si>
  <si>
    <t>Ambato Glamorosa</t>
  </si>
  <si>
    <t>TA: 57"</t>
  </si>
  <si>
    <t>Gonzalez Alonso Felipe</t>
  </si>
  <si>
    <t>R Narcotico</t>
  </si>
  <si>
    <t>Groba Jaqueline</t>
  </si>
  <si>
    <t>L P Atrevido</t>
  </si>
  <si>
    <t>Orma Carrasco Maximo</t>
  </si>
  <si>
    <t>H J Cometa</t>
  </si>
  <si>
    <t>Piaggio Luis</t>
  </si>
  <si>
    <t>Prius Falucho</t>
  </si>
  <si>
    <t>Podesta Jordan</t>
  </si>
  <si>
    <t>Baral Jerico</t>
  </si>
  <si>
    <t>Galvan Marcelino</t>
  </si>
  <si>
    <t>Phoenix Z</t>
  </si>
  <si>
    <t>Vaira Federico</t>
  </si>
  <si>
    <t>Ivori Bobge</t>
  </si>
  <si>
    <t>Grama Wanda</t>
  </si>
  <si>
    <t>Magenties Georgina</t>
  </si>
  <si>
    <t>R Lamiaca</t>
  </si>
  <si>
    <t>Maggiollo Tomas</t>
  </si>
  <si>
    <t>ADC Quick Troy</t>
  </si>
  <si>
    <t>ELV</t>
  </si>
  <si>
    <t>Benavidez Matias</t>
  </si>
  <si>
    <t>R Lantano</t>
  </si>
  <si>
    <t>Martinez Luis</t>
  </si>
  <si>
    <t>R Guitarrero</t>
  </si>
  <si>
    <t>Grau Agustin</t>
  </si>
  <si>
    <t>R Jurista</t>
  </si>
  <si>
    <t>Loperfido Antonella</t>
  </si>
  <si>
    <t>Chicago</t>
  </si>
  <si>
    <t>Cuyen I</t>
  </si>
  <si>
    <t>Raimundo</t>
  </si>
  <si>
    <t>Classic Josy</t>
  </si>
  <si>
    <t>PARTICIPANTES:  6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</si>
</sst>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 &quot;de&quot;\ mmmm\ &quot;de&quot;\ yyyy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(* #,##0\ &quot;pta&quot;_);_(* \(#,##0\ &quot;pta&quot;\);_(* &quot;-&quot;??\ &quot;pta&quot;_);_(@_)"/>
    <numFmt numFmtId="186" formatCode="#,##0_)\ \ \ \ \ ;\(#,##0\)\ \ \ \ \ "/>
    <numFmt numFmtId="187" formatCode="_(* #,##0_);_(* \(#,##0\);_(* &quot;-&quot;??_);_(@_)"/>
    <numFmt numFmtId="188" formatCode="0_)"/>
    <numFmt numFmtId="189" formatCode="0.00?%_)"/>
    <numFmt numFmtId="190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thick"/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23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2" fontId="5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2" fontId="5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6" fillId="0" borderId="0" xfId="0" applyNumberFormat="1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0" fillId="0" borderId="32" xfId="0" applyNumberFormat="1" applyFont="1" applyBorder="1" applyAlignment="1">
      <alignment/>
    </xf>
    <xf numFmtId="0" fontId="0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5" fillId="0" borderId="35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0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  <cellStyle name="Währung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nda\DocsFlavio\Countries%202005\Planilla%20Compu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Planilla Vacia"/>
      <sheetName val="Planilla vacia"/>
      <sheetName val="Datos Planilla Puntos"/>
      <sheetName val="Planilla Puntos"/>
      <sheetName val="segunda"/>
      <sheetName val="Planilla 3ta mayor"/>
      <sheetName val="Planilla 4ta mayor"/>
      <sheetName val="Planilla 4ta menor"/>
      <sheetName val="Planilla 5tamayor"/>
      <sheetName val="Planilla 5ta menor"/>
      <sheetName val="Planilla 6ta mayor"/>
      <sheetName val="Planilla  6ta menor"/>
      <sheetName val="Planilla esc  mayor"/>
      <sheetName val="Planilla esc  menor"/>
      <sheetName val="Planilla  reg mayor"/>
      <sheetName val="Planilla  reg menor"/>
      <sheetName val="Jinetes"/>
    </sheetNames>
    <sheetDataSet>
      <sheetData sheetId="2">
        <row r="2">
          <cell r="C2" t="str">
            <v>FEDERACION ECUESTRE ARGENTINA</v>
          </cell>
        </row>
        <row r="3">
          <cell r="C3" t="str">
            <v>SECRETARIA DE COUNTRIES Y CLUBES PRIVADOS</v>
          </cell>
        </row>
        <row r="9">
          <cell r="C9" t="str">
            <v>CAMPEONATO INDIVIDUAL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5.57421875" style="31" customWidth="1"/>
    <col min="2" max="2" width="9.57421875" style="31" customWidth="1"/>
    <col min="3" max="4" width="23.7109375" style="31" customWidth="1"/>
    <col min="5" max="5" width="9.00390625" style="31" customWidth="1"/>
    <col min="6" max="8" width="7.7109375" style="31" customWidth="1"/>
    <col min="9" max="15" width="6.7109375" style="31" customWidth="1"/>
    <col min="16" max="16384" width="11.421875" style="31" customWidth="1"/>
  </cols>
  <sheetData>
    <row r="1" s="10" customFormat="1" ht="12.75">
      <c r="H1" s="11"/>
    </row>
    <row r="2" spans="1:8" s="40" customFormat="1" ht="15">
      <c r="A2" s="69" t="str">
        <f>+'[1]Datos Planilla Puntos'!$C$2</f>
        <v>FEDERACION ECUESTRE ARGENTINA</v>
      </c>
      <c r="H2" s="50"/>
    </row>
    <row r="3" spans="1:15" s="40" customFormat="1" ht="15">
      <c r="A3" s="69" t="str">
        <f>+'[1]Datos Planilla Puntos'!$C$3</f>
        <v>SECRETARIA DE COUNTRIES Y CLUBES PRIVADOS</v>
      </c>
      <c r="B3" s="69"/>
      <c r="C3" s="69"/>
      <c r="D3" s="69"/>
      <c r="E3" s="69"/>
      <c r="F3" s="69"/>
      <c r="G3" s="69"/>
      <c r="H3" s="70"/>
      <c r="I3" s="69"/>
      <c r="J3" s="69"/>
      <c r="K3" s="69"/>
      <c r="L3" s="69"/>
      <c r="M3" s="69"/>
      <c r="N3" s="69"/>
      <c r="O3" s="69"/>
    </row>
    <row r="4" spans="1:15" s="40" customFormat="1" ht="15">
      <c r="A4" s="69" t="s">
        <v>112</v>
      </c>
      <c r="B4" s="69"/>
      <c r="C4" s="71"/>
      <c r="D4" s="69"/>
      <c r="E4" s="69"/>
      <c r="F4" s="69"/>
      <c r="G4" s="69"/>
      <c r="H4" s="70"/>
      <c r="I4" s="69"/>
      <c r="J4" s="69"/>
      <c r="K4" s="69"/>
      <c r="L4" s="69"/>
      <c r="M4" s="69"/>
      <c r="N4" s="73"/>
      <c r="O4" s="69"/>
    </row>
    <row r="5" spans="1:15" s="40" customFormat="1" ht="15">
      <c r="A5" s="69" t="s">
        <v>41</v>
      </c>
      <c r="B5" s="69"/>
      <c r="C5" s="69"/>
      <c r="D5" s="74"/>
      <c r="E5" s="74"/>
      <c r="F5" s="69"/>
      <c r="G5" s="69"/>
      <c r="H5" s="70"/>
      <c r="I5" s="69"/>
      <c r="J5" s="69"/>
      <c r="K5" s="69"/>
      <c r="L5" s="69"/>
      <c r="M5" s="69"/>
      <c r="N5" s="69"/>
      <c r="O5" s="69"/>
    </row>
    <row r="6" spans="1:15" s="40" customFormat="1" ht="15">
      <c r="A6" s="69"/>
      <c r="B6" s="69"/>
      <c r="C6" s="69"/>
      <c r="D6" s="69"/>
      <c r="E6" s="69"/>
      <c r="F6" s="69"/>
      <c r="G6" s="69"/>
      <c r="H6" s="70"/>
      <c r="I6" s="69"/>
      <c r="J6" s="69"/>
      <c r="K6" s="69"/>
      <c r="L6" s="69"/>
      <c r="M6" s="69"/>
      <c r="N6" s="69"/>
      <c r="O6" s="69"/>
    </row>
    <row r="7" spans="1:14" s="34" customFormat="1" ht="15.75">
      <c r="A7" s="69" t="s">
        <v>111</v>
      </c>
      <c r="B7" s="69"/>
      <c r="C7" s="69"/>
      <c r="D7" s="69"/>
      <c r="E7" s="69"/>
      <c r="F7" s="69"/>
      <c r="G7" s="69"/>
      <c r="H7" s="70" t="s">
        <v>110</v>
      </c>
      <c r="I7" s="69"/>
      <c r="J7" s="69"/>
      <c r="K7" s="69"/>
      <c r="L7" s="69"/>
      <c r="M7" s="33"/>
      <c r="N7" s="33"/>
    </row>
    <row r="8" spans="1:15" s="40" customFormat="1" ht="15">
      <c r="A8" s="69"/>
      <c r="B8" s="69"/>
      <c r="C8" s="69"/>
      <c r="D8" s="69"/>
      <c r="E8" s="69"/>
      <c r="F8" s="69"/>
      <c r="G8" s="69"/>
      <c r="H8" s="70"/>
      <c r="I8" s="69"/>
      <c r="J8" s="69"/>
      <c r="K8" s="69"/>
      <c r="L8" s="69"/>
      <c r="M8" s="69"/>
      <c r="N8" s="69"/>
      <c r="O8" s="69"/>
    </row>
    <row r="9" spans="1:15" s="40" customFormat="1" ht="15">
      <c r="A9" s="69" t="str">
        <f>+'[1]Datos Planilla Puntos'!$C$9</f>
        <v>CAMPEONATO INDIVIDUAL</v>
      </c>
      <c r="B9" s="69"/>
      <c r="C9" s="69"/>
      <c r="D9" s="74" t="s">
        <v>19</v>
      </c>
      <c r="E9" s="74"/>
      <c r="F9" s="74"/>
      <c r="G9" s="69"/>
      <c r="H9" s="70"/>
      <c r="I9" s="78" t="s">
        <v>231</v>
      </c>
      <c r="J9" s="74"/>
      <c r="K9" s="104"/>
      <c r="L9" s="104"/>
      <c r="M9" s="75" t="s">
        <v>32</v>
      </c>
      <c r="N9" s="69"/>
      <c r="O9" s="69"/>
    </row>
    <row r="10" s="12" customFormat="1" ht="13.5" thickBot="1">
      <c r="H10" s="13"/>
    </row>
    <row r="11" spans="1:15" s="12" customFormat="1" ht="18" customHeight="1" thickTop="1">
      <c r="A11" s="14" t="s">
        <v>0</v>
      </c>
      <c r="B11" s="15" t="s">
        <v>1</v>
      </c>
      <c r="C11" s="15" t="s">
        <v>2</v>
      </c>
      <c r="D11" s="15" t="s">
        <v>3</v>
      </c>
      <c r="E11" s="15" t="s">
        <v>4</v>
      </c>
      <c r="F11" s="15" t="s">
        <v>5</v>
      </c>
      <c r="G11" s="15" t="s">
        <v>6</v>
      </c>
      <c r="H11" s="16" t="s">
        <v>7</v>
      </c>
      <c r="I11" s="15" t="s">
        <v>8</v>
      </c>
      <c r="J11" s="15" t="s">
        <v>9</v>
      </c>
      <c r="K11" s="15" t="s">
        <v>10</v>
      </c>
      <c r="L11" s="15" t="s">
        <v>11</v>
      </c>
      <c r="M11" s="15" t="s">
        <v>35</v>
      </c>
      <c r="N11" s="15" t="s">
        <v>12</v>
      </c>
      <c r="O11" s="17" t="s">
        <v>13</v>
      </c>
    </row>
    <row r="12" spans="1:15" s="12" customFormat="1" ht="18" customHeight="1" thickBot="1">
      <c r="A12" s="18"/>
      <c r="B12" s="19"/>
      <c r="C12" s="19"/>
      <c r="D12" s="19"/>
      <c r="E12" s="19"/>
      <c r="F12" s="3" t="s">
        <v>225</v>
      </c>
      <c r="G12" s="20"/>
      <c r="H12" s="4" t="s">
        <v>226</v>
      </c>
      <c r="I12" s="22" t="s">
        <v>14</v>
      </c>
      <c r="J12" s="22"/>
      <c r="K12" s="22"/>
      <c r="L12" s="22"/>
      <c r="M12" s="22"/>
      <c r="N12" s="22"/>
      <c r="O12" s="23"/>
    </row>
    <row r="13" spans="1:15" s="12" customFormat="1" ht="18" customHeight="1">
      <c r="A13" s="96">
        <v>1</v>
      </c>
      <c r="B13" s="25" t="s">
        <v>30</v>
      </c>
      <c r="C13" s="144" t="s">
        <v>229</v>
      </c>
      <c r="D13" s="144" t="s">
        <v>230</v>
      </c>
      <c r="E13" s="144" t="s">
        <v>60</v>
      </c>
      <c r="F13" s="26">
        <v>0</v>
      </c>
      <c r="G13" s="26"/>
      <c r="H13" s="26">
        <v>65.81</v>
      </c>
      <c r="I13" s="5">
        <v>11</v>
      </c>
      <c r="J13" s="5"/>
      <c r="K13" s="5"/>
      <c r="L13" s="5"/>
      <c r="M13" s="5"/>
      <c r="N13" s="5"/>
      <c r="O13" s="27">
        <f aca="true" t="shared" si="0" ref="O13:O20">SUM(I13:M13)-N13</f>
        <v>11</v>
      </c>
    </row>
    <row r="14" spans="1:15" s="12" customFormat="1" ht="18" customHeight="1">
      <c r="A14" s="97">
        <v>2</v>
      </c>
      <c r="B14" s="26" t="s">
        <v>30</v>
      </c>
      <c r="C14" s="145" t="s">
        <v>227</v>
      </c>
      <c r="D14" s="145" t="s">
        <v>228</v>
      </c>
      <c r="E14" s="145" t="s">
        <v>133</v>
      </c>
      <c r="F14" s="26">
        <v>0</v>
      </c>
      <c r="G14" s="26"/>
      <c r="H14" s="100">
        <v>68.9</v>
      </c>
      <c r="I14" s="7">
        <v>9</v>
      </c>
      <c r="J14" s="7"/>
      <c r="K14" s="7"/>
      <c r="L14" s="7"/>
      <c r="M14" s="7"/>
      <c r="N14" s="7"/>
      <c r="O14" s="28">
        <f t="shared" si="0"/>
        <v>9</v>
      </c>
    </row>
    <row r="15" spans="1:15" s="12" customFormat="1" ht="18" customHeight="1">
      <c r="A15" s="96">
        <v>3</v>
      </c>
      <c r="B15" s="26" t="s">
        <v>30</v>
      </c>
      <c r="C15" s="145"/>
      <c r="D15" s="145"/>
      <c r="E15" s="145"/>
      <c r="F15" s="26"/>
      <c r="G15" s="26"/>
      <c r="H15" s="100"/>
      <c r="I15" s="7"/>
      <c r="J15" s="7"/>
      <c r="K15" s="7"/>
      <c r="L15" s="7"/>
      <c r="M15" s="7"/>
      <c r="N15" s="7"/>
      <c r="O15" s="28">
        <f t="shared" si="0"/>
        <v>0</v>
      </c>
    </row>
    <row r="16" spans="1:15" s="12" customFormat="1" ht="18" customHeight="1">
      <c r="A16" s="97">
        <v>4</v>
      </c>
      <c r="B16" s="26" t="s">
        <v>30</v>
      </c>
      <c r="C16" s="145"/>
      <c r="D16" s="145"/>
      <c r="E16" s="145"/>
      <c r="F16" s="26"/>
      <c r="G16" s="26"/>
      <c r="H16" s="100"/>
      <c r="I16" s="7"/>
      <c r="J16" s="7"/>
      <c r="K16" s="7"/>
      <c r="L16" s="7"/>
      <c r="M16" s="7"/>
      <c r="N16" s="7"/>
      <c r="O16" s="28">
        <f t="shared" si="0"/>
        <v>0</v>
      </c>
    </row>
    <row r="17" spans="1:15" s="12" customFormat="1" ht="18" customHeight="1">
      <c r="A17" s="96">
        <v>5</v>
      </c>
      <c r="B17" s="26" t="s">
        <v>30</v>
      </c>
      <c r="C17" s="26"/>
      <c r="D17" s="26"/>
      <c r="E17" s="26"/>
      <c r="F17" s="26"/>
      <c r="G17" s="26"/>
      <c r="H17" s="100"/>
      <c r="I17" s="7"/>
      <c r="J17" s="7"/>
      <c r="K17" s="7"/>
      <c r="L17" s="7"/>
      <c r="M17" s="7"/>
      <c r="N17" s="7"/>
      <c r="O17" s="28">
        <f t="shared" si="0"/>
        <v>0</v>
      </c>
    </row>
    <row r="18" spans="1:15" s="12" customFormat="1" ht="18" customHeight="1">
      <c r="A18" s="97">
        <v>6</v>
      </c>
      <c r="B18" s="26" t="s">
        <v>30</v>
      </c>
      <c r="C18" s="26"/>
      <c r="D18" s="26"/>
      <c r="E18" s="26"/>
      <c r="F18" s="26"/>
      <c r="G18" s="26"/>
      <c r="H18" s="100"/>
      <c r="I18" s="7"/>
      <c r="J18" s="7"/>
      <c r="K18" s="7"/>
      <c r="L18" s="7"/>
      <c r="M18" s="7"/>
      <c r="N18" s="7"/>
      <c r="O18" s="28">
        <f t="shared" si="0"/>
        <v>0</v>
      </c>
    </row>
    <row r="19" spans="1:15" s="12" customFormat="1" ht="18" customHeight="1">
      <c r="A19" s="96">
        <v>7</v>
      </c>
      <c r="B19" s="26" t="s">
        <v>30</v>
      </c>
      <c r="C19" s="26"/>
      <c r="D19" s="26"/>
      <c r="E19" s="26"/>
      <c r="F19" s="26"/>
      <c r="G19" s="26"/>
      <c r="H19" s="100"/>
      <c r="I19" s="7"/>
      <c r="J19" s="7"/>
      <c r="K19" s="7"/>
      <c r="L19" s="7"/>
      <c r="M19" s="7"/>
      <c r="N19" s="7"/>
      <c r="O19" s="28">
        <f t="shared" si="0"/>
        <v>0</v>
      </c>
    </row>
    <row r="20" spans="1:15" s="12" customFormat="1" ht="18" customHeight="1">
      <c r="A20" s="97">
        <v>8</v>
      </c>
      <c r="B20" s="26" t="s">
        <v>30</v>
      </c>
      <c r="C20" s="26"/>
      <c r="D20" s="26"/>
      <c r="E20" s="26"/>
      <c r="F20" s="26"/>
      <c r="G20" s="26"/>
      <c r="H20" s="100"/>
      <c r="I20" s="7"/>
      <c r="J20" s="7"/>
      <c r="K20" s="7"/>
      <c r="L20" s="7"/>
      <c r="M20" s="7"/>
      <c r="N20" s="7"/>
      <c r="O20" s="28">
        <f t="shared" si="0"/>
        <v>0</v>
      </c>
    </row>
    <row r="21" spans="1:15" s="12" customFormat="1" ht="18" customHeight="1">
      <c r="A21" s="96">
        <v>9</v>
      </c>
      <c r="B21" s="26" t="s">
        <v>30</v>
      </c>
      <c r="C21" s="26"/>
      <c r="D21" s="26"/>
      <c r="E21" s="26"/>
      <c r="F21" s="26"/>
      <c r="G21" s="26"/>
      <c r="H21" s="100"/>
      <c r="I21" s="7"/>
      <c r="J21" s="7"/>
      <c r="K21" s="7"/>
      <c r="L21" s="7"/>
      <c r="M21" s="7"/>
      <c r="N21" s="7"/>
      <c r="O21" s="28">
        <f aca="true" t="shared" si="1" ref="O21:O27">SUM(I21:M21)-N21</f>
        <v>0</v>
      </c>
    </row>
    <row r="22" spans="1:15" s="12" customFormat="1" ht="18" customHeight="1">
      <c r="A22" s="97"/>
      <c r="B22" s="26" t="s">
        <v>30</v>
      </c>
      <c r="C22" s="62"/>
      <c r="D22" s="62"/>
      <c r="E22" s="62"/>
      <c r="F22" s="62"/>
      <c r="G22" s="62"/>
      <c r="H22" s="101"/>
      <c r="I22" s="7"/>
      <c r="J22" s="7"/>
      <c r="K22" s="7"/>
      <c r="L22" s="112"/>
      <c r="M22" s="112"/>
      <c r="N22" s="112"/>
      <c r="O22" s="28">
        <f t="shared" si="1"/>
        <v>0</v>
      </c>
    </row>
    <row r="23" spans="1:15" s="12" customFormat="1" ht="18" customHeight="1">
      <c r="A23" s="98"/>
      <c r="B23" s="26" t="s">
        <v>30</v>
      </c>
      <c r="C23" s="62"/>
      <c r="D23" s="62"/>
      <c r="E23" s="62"/>
      <c r="F23" s="62"/>
      <c r="G23" s="62"/>
      <c r="H23" s="101"/>
      <c r="I23" s="112"/>
      <c r="J23" s="7"/>
      <c r="K23" s="112"/>
      <c r="L23" s="112"/>
      <c r="M23" s="112"/>
      <c r="N23" s="112"/>
      <c r="O23" s="28">
        <f t="shared" si="1"/>
        <v>0</v>
      </c>
    </row>
    <row r="24" spans="1:15" s="12" customFormat="1" ht="18" customHeight="1">
      <c r="A24" s="98"/>
      <c r="B24" s="26" t="s">
        <v>30</v>
      </c>
      <c r="C24" s="208" t="s">
        <v>14</v>
      </c>
      <c r="D24" s="62"/>
      <c r="E24" s="62"/>
      <c r="F24" s="62"/>
      <c r="G24" s="62"/>
      <c r="H24" s="62"/>
      <c r="I24" s="112"/>
      <c r="J24" s="112"/>
      <c r="K24" s="112"/>
      <c r="L24" s="112"/>
      <c r="M24" s="112"/>
      <c r="N24" s="112"/>
      <c r="O24" s="28">
        <f t="shared" si="1"/>
        <v>0</v>
      </c>
    </row>
    <row r="25" spans="1:15" s="12" customFormat="1" ht="18" customHeight="1">
      <c r="A25" s="98"/>
      <c r="B25" s="26" t="s">
        <v>30</v>
      </c>
      <c r="C25" s="62"/>
      <c r="D25" s="62"/>
      <c r="E25" s="62"/>
      <c r="F25" s="62"/>
      <c r="G25" s="62"/>
      <c r="H25" s="62"/>
      <c r="I25" s="112"/>
      <c r="J25" s="112"/>
      <c r="K25" s="112"/>
      <c r="L25" s="112"/>
      <c r="M25" s="112"/>
      <c r="N25" s="112"/>
      <c r="O25" s="28">
        <f t="shared" si="1"/>
        <v>0</v>
      </c>
    </row>
    <row r="26" spans="1:15" s="12" customFormat="1" ht="18" customHeight="1">
      <c r="A26" s="98"/>
      <c r="B26" s="26" t="s">
        <v>30</v>
      </c>
      <c r="C26" s="62"/>
      <c r="D26" s="62"/>
      <c r="E26" s="62"/>
      <c r="F26" s="62"/>
      <c r="G26" s="62"/>
      <c r="H26" s="101"/>
      <c r="I26" s="112"/>
      <c r="J26" s="112"/>
      <c r="K26" s="112"/>
      <c r="L26" s="112"/>
      <c r="M26" s="112"/>
      <c r="N26" s="112"/>
      <c r="O26" s="28">
        <f t="shared" si="1"/>
        <v>0</v>
      </c>
    </row>
    <row r="27" spans="1:15" s="10" customFormat="1" ht="18" customHeight="1" thickBot="1">
      <c r="A27" s="30"/>
      <c r="B27" s="77" t="s">
        <v>30</v>
      </c>
      <c r="C27" s="77"/>
      <c r="D27" s="77"/>
      <c r="E27" s="77"/>
      <c r="F27" s="77"/>
      <c r="G27" s="77"/>
      <c r="H27" s="102"/>
      <c r="I27" s="9"/>
      <c r="J27" s="9"/>
      <c r="K27" s="120"/>
      <c r="L27" s="120"/>
      <c r="M27" s="120"/>
      <c r="N27" s="120"/>
      <c r="O27" s="99">
        <f t="shared" si="1"/>
        <v>0</v>
      </c>
    </row>
    <row r="28" ht="13.5" thickTop="1"/>
  </sheetData>
  <sheetProtection/>
  <autoFilter ref="A11:O27"/>
  <printOptions horizontalCentered="1"/>
  <pageMargins left="0.2755905511811024" right="0.1968503937007874" top="0.2362204724409449" bottom="0.35433070866141736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K15" sqref="K15"/>
    </sheetView>
  </sheetViews>
  <sheetFormatPr defaultColWidth="11.421875" defaultRowHeight="12.75"/>
  <cols>
    <col min="1" max="1" width="3.57421875" style="31" customWidth="1"/>
    <col min="2" max="2" width="8.7109375" style="31" bestFit="1" customWidth="1"/>
    <col min="3" max="4" width="24.7109375" style="31" customWidth="1"/>
    <col min="5" max="5" width="10.140625" style="31" bestFit="1" customWidth="1"/>
    <col min="6" max="8" width="8.7109375" style="31" customWidth="1"/>
    <col min="9" max="13" width="6.421875" style="31" customWidth="1"/>
    <col min="14" max="14" width="6.7109375" style="31" customWidth="1"/>
    <col min="15" max="15" width="7.57421875" style="31" customWidth="1"/>
    <col min="16" max="16384" width="11.421875" style="31" customWidth="1"/>
  </cols>
  <sheetData>
    <row r="1" s="10" customFormat="1" ht="12.75">
      <c r="H1" s="11"/>
    </row>
    <row r="2" spans="1:8" s="40" customFormat="1" ht="15">
      <c r="A2" s="69" t="str">
        <f>+'[1]Datos Planilla Puntos'!$C$2</f>
        <v>FEDERACION ECUESTRE ARGENTINA</v>
      </c>
      <c r="H2" s="50"/>
    </row>
    <row r="3" spans="1:15" s="40" customFormat="1" ht="15">
      <c r="A3" s="69" t="str">
        <f>+'[1]Datos Planilla Puntos'!$C$3</f>
        <v>SECRETARIA DE COUNTRIES Y CLUBES PRIVADOS</v>
      </c>
      <c r="B3" s="69"/>
      <c r="C3" s="69"/>
      <c r="D3" s="69"/>
      <c r="E3" s="69"/>
      <c r="F3" s="69"/>
      <c r="G3" s="69"/>
      <c r="H3" s="70"/>
      <c r="I3" s="69"/>
      <c r="J3" s="69"/>
      <c r="K3" s="69"/>
      <c r="L3" s="69"/>
      <c r="M3" s="69"/>
      <c r="N3" s="69"/>
      <c r="O3" s="69"/>
    </row>
    <row r="4" spans="1:15" s="40" customFormat="1" ht="15">
      <c r="A4" s="69" t="s">
        <v>112</v>
      </c>
      <c r="B4" s="69"/>
      <c r="C4" s="71"/>
      <c r="D4" s="69"/>
      <c r="E4" s="69"/>
      <c r="F4" s="69"/>
      <c r="G4" s="69"/>
      <c r="H4" s="70"/>
      <c r="I4" s="69"/>
      <c r="J4" s="69"/>
      <c r="K4" s="69"/>
      <c r="L4" s="69"/>
      <c r="M4" s="69"/>
      <c r="N4" s="73"/>
      <c r="O4" s="69"/>
    </row>
    <row r="5" spans="1:15" s="40" customFormat="1" ht="15">
      <c r="A5" s="69" t="s">
        <v>41</v>
      </c>
      <c r="B5" s="69"/>
      <c r="C5" s="69"/>
      <c r="D5" s="74"/>
      <c r="E5" s="74"/>
      <c r="F5" s="69"/>
      <c r="G5" s="69"/>
      <c r="H5" s="70"/>
      <c r="I5" s="69"/>
      <c r="J5" s="69"/>
      <c r="K5" s="69"/>
      <c r="L5" s="69"/>
      <c r="M5" s="69"/>
      <c r="N5" s="69"/>
      <c r="O5" s="69"/>
    </row>
    <row r="6" spans="1:15" s="40" customFormat="1" ht="15">
      <c r="A6" s="114"/>
      <c r="B6" s="114"/>
      <c r="C6" s="114"/>
      <c r="D6" s="114"/>
      <c r="E6" s="114"/>
      <c r="F6" s="114"/>
      <c r="G6" s="114"/>
      <c r="H6" s="115"/>
      <c r="I6" s="114"/>
      <c r="J6" s="114"/>
      <c r="K6" s="114"/>
      <c r="L6" s="114"/>
      <c r="M6" s="114"/>
      <c r="N6" s="69"/>
      <c r="O6" s="69"/>
    </row>
    <row r="7" spans="1:14" s="34" customFormat="1" ht="15.75">
      <c r="A7" s="69" t="s">
        <v>113</v>
      </c>
      <c r="B7" s="69"/>
      <c r="C7" s="69"/>
      <c r="D7" s="69"/>
      <c r="E7" s="69"/>
      <c r="F7" s="69"/>
      <c r="G7" s="69"/>
      <c r="H7" s="70" t="s">
        <v>110</v>
      </c>
      <c r="I7" s="69"/>
      <c r="J7" s="69"/>
      <c r="K7" s="69"/>
      <c r="L7" s="69"/>
      <c r="M7" s="33"/>
      <c r="N7" s="33"/>
    </row>
    <row r="8" spans="1:15" s="40" customFormat="1" ht="15">
      <c r="A8" s="69"/>
      <c r="B8" s="69"/>
      <c r="C8" s="69"/>
      <c r="D8" s="69"/>
      <c r="E8" s="69"/>
      <c r="F8" s="69"/>
      <c r="G8" s="69"/>
      <c r="H8" s="70"/>
      <c r="I8" s="69"/>
      <c r="J8" s="69"/>
      <c r="K8" s="69"/>
      <c r="L8" s="69"/>
      <c r="M8" s="69"/>
      <c r="N8" s="69"/>
      <c r="O8" s="69"/>
    </row>
    <row r="9" spans="1:15" s="40" customFormat="1" ht="15">
      <c r="A9" s="69" t="str">
        <f>+'[1]Datos Planilla Puntos'!$C$9</f>
        <v>CAMPEONATO INDIVIDUAL</v>
      </c>
      <c r="B9" s="69"/>
      <c r="C9" s="69"/>
      <c r="D9" s="259" t="s">
        <v>108</v>
      </c>
      <c r="E9" s="259"/>
      <c r="F9" s="259"/>
      <c r="G9" s="259"/>
      <c r="H9" s="259"/>
      <c r="I9" s="261" t="s">
        <v>316</v>
      </c>
      <c r="J9" s="261"/>
      <c r="K9" s="261"/>
      <c r="L9" s="75" t="s">
        <v>32</v>
      </c>
      <c r="M9" s="75"/>
      <c r="N9" s="69"/>
      <c r="O9" s="69"/>
    </row>
    <row r="10" s="12" customFormat="1" ht="13.5" thickBot="1">
      <c r="H10" s="13"/>
    </row>
    <row r="11" spans="1:15" s="12" customFormat="1" ht="15.75" thickTop="1">
      <c r="A11" s="14" t="s">
        <v>0</v>
      </c>
      <c r="B11" s="52" t="s">
        <v>1</v>
      </c>
      <c r="C11" s="52" t="s">
        <v>2</v>
      </c>
      <c r="D11" s="52" t="s">
        <v>3</v>
      </c>
      <c r="E11" s="52" t="s">
        <v>4</v>
      </c>
      <c r="F11" s="15" t="s">
        <v>5</v>
      </c>
      <c r="G11" s="15" t="s">
        <v>6</v>
      </c>
      <c r="H11" s="16" t="s">
        <v>7</v>
      </c>
      <c r="I11" s="52" t="s">
        <v>8</v>
      </c>
      <c r="J11" s="52" t="s">
        <v>9</v>
      </c>
      <c r="K11" s="52" t="s">
        <v>10</v>
      </c>
      <c r="L11" s="52" t="s">
        <v>11</v>
      </c>
      <c r="M11" s="52" t="s">
        <v>35</v>
      </c>
      <c r="N11" s="52" t="s">
        <v>12</v>
      </c>
      <c r="O11" s="53" t="s">
        <v>13</v>
      </c>
    </row>
    <row r="12" spans="1:15" s="12" customFormat="1" ht="15.75" thickBot="1">
      <c r="A12" s="18"/>
      <c r="B12" s="55"/>
      <c r="C12" s="55"/>
      <c r="D12" s="55"/>
      <c r="E12" s="55"/>
      <c r="F12" s="20" t="s">
        <v>277</v>
      </c>
      <c r="G12" s="20" t="s">
        <v>114</v>
      </c>
      <c r="H12" s="21"/>
      <c r="I12" s="56" t="s">
        <v>14</v>
      </c>
      <c r="J12" s="56"/>
      <c r="K12" s="56"/>
      <c r="L12" s="56"/>
      <c r="M12" s="56"/>
      <c r="N12" s="56"/>
      <c r="O12" s="57"/>
    </row>
    <row r="13" spans="1:15" s="12" customFormat="1" ht="15">
      <c r="A13" s="45">
        <v>1</v>
      </c>
      <c r="B13" s="37" t="s">
        <v>26</v>
      </c>
      <c r="C13" s="37" t="s">
        <v>312</v>
      </c>
      <c r="D13" s="37" t="s">
        <v>313</v>
      </c>
      <c r="E13" s="37" t="s">
        <v>55</v>
      </c>
      <c r="F13" s="37">
        <v>0</v>
      </c>
      <c r="G13" s="37">
        <v>4</v>
      </c>
      <c r="H13" s="38">
        <v>29.05</v>
      </c>
      <c r="I13" s="81">
        <v>11</v>
      </c>
      <c r="J13" s="81"/>
      <c r="K13" s="81"/>
      <c r="L13" s="81"/>
      <c r="M13" s="81"/>
      <c r="N13" s="83"/>
      <c r="O13" s="41">
        <f>SUM(I13:L13)-N13</f>
        <v>11</v>
      </c>
    </row>
    <row r="14" spans="1:15" s="12" customFormat="1" ht="15">
      <c r="A14" s="45">
        <v>2</v>
      </c>
      <c r="B14" s="37" t="s">
        <v>26</v>
      </c>
      <c r="C14" s="37" t="s">
        <v>310</v>
      </c>
      <c r="D14" s="37" t="s">
        <v>311</v>
      </c>
      <c r="E14" s="37" t="s">
        <v>69</v>
      </c>
      <c r="F14" s="37">
        <v>0</v>
      </c>
      <c r="G14" s="37">
        <v>4</v>
      </c>
      <c r="H14" s="38">
        <v>30.69</v>
      </c>
      <c r="I14" s="81">
        <v>9</v>
      </c>
      <c r="J14" s="81"/>
      <c r="K14" s="81"/>
      <c r="L14" s="81"/>
      <c r="M14" s="81"/>
      <c r="N14" s="83"/>
      <c r="O14" s="41">
        <f>SUM(I14:L14)-N14</f>
        <v>9</v>
      </c>
    </row>
    <row r="15" spans="1:15" s="12" customFormat="1" ht="15">
      <c r="A15" s="45">
        <v>3</v>
      </c>
      <c r="B15" s="37" t="s">
        <v>26</v>
      </c>
      <c r="C15" s="37" t="s">
        <v>314</v>
      </c>
      <c r="D15" s="37" t="s">
        <v>315</v>
      </c>
      <c r="E15" s="37" t="s">
        <v>287</v>
      </c>
      <c r="F15" s="37">
        <v>0</v>
      </c>
      <c r="G15" s="37">
        <v>4</v>
      </c>
      <c r="H15" s="38">
        <v>34.95</v>
      </c>
      <c r="I15" s="81">
        <v>8</v>
      </c>
      <c r="J15" s="81"/>
      <c r="K15" s="81"/>
      <c r="L15" s="81"/>
      <c r="M15" s="81"/>
      <c r="N15" s="83"/>
      <c r="O15" s="41">
        <f>SUM(I15:L15)-N15</f>
        <v>8</v>
      </c>
    </row>
    <row r="16" spans="1:15" s="12" customFormat="1" ht="15">
      <c r="A16" s="58"/>
      <c r="B16" s="59" t="s">
        <v>26</v>
      </c>
      <c r="C16" s="59"/>
      <c r="D16" s="59"/>
      <c r="E16" s="59"/>
      <c r="F16" s="59"/>
      <c r="G16" s="59"/>
      <c r="H16" s="60"/>
      <c r="I16" s="109"/>
      <c r="J16" s="109"/>
      <c r="K16" s="109"/>
      <c r="L16" s="109"/>
      <c r="M16" s="109"/>
      <c r="N16" s="118"/>
      <c r="O16" s="92"/>
    </row>
    <row r="17" spans="1:15" s="1" customFormat="1" ht="15.75" thickBot="1">
      <c r="A17" s="107"/>
      <c r="B17" s="47"/>
      <c r="C17" s="47"/>
      <c r="D17" s="47"/>
      <c r="E17" s="47"/>
      <c r="F17" s="105"/>
      <c r="G17" s="105"/>
      <c r="H17" s="106"/>
      <c r="I17" s="94"/>
      <c r="J17" s="94"/>
      <c r="K17" s="82"/>
      <c r="L17" s="82"/>
      <c r="M17" s="82"/>
      <c r="N17" s="49"/>
      <c r="O17" s="86">
        <f>SUM(I17:L17)-N17</f>
        <v>0</v>
      </c>
    </row>
    <row r="18" ht="13.5" thickTop="1"/>
  </sheetData>
  <sheetProtection/>
  <mergeCells count="2">
    <mergeCell ref="D9:H9"/>
    <mergeCell ref="I9:K9"/>
  </mergeCells>
  <printOptions/>
  <pageMargins left="0.22" right="0.24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4.28125" style="31" customWidth="1"/>
    <col min="2" max="2" width="8.421875" style="31" customWidth="1"/>
    <col min="3" max="4" width="23.7109375" style="31" customWidth="1"/>
    <col min="5" max="5" width="11.28125" style="31" customWidth="1"/>
    <col min="6" max="8" width="8.57421875" style="31" customWidth="1"/>
    <col min="9" max="14" width="6.7109375" style="31" customWidth="1"/>
    <col min="15" max="15" width="7.7109375" style="31" customWidth="1"/>
    <col min="16" max="16384" width="11.421875" style="31" customWidth="1"/>
  </cols>
  <sheetData>
    <row r="1" spans="1:8" s="40" customFormat="1" ht="15">
      <c r="A1" s="69" t="str">
        <f>+'[1]Datos Planilla Puntos'!$C$2</f>
        <v>FEDERACION ECUESTRE ARGENTINA</v>
      </c>
      <c r="H1" s="50"/>
    </row>
    <row r="2" spans="1:15" s="40" customFormat="1" ht="15">
      <c r="A2" s="69" t="str">
        <f>+'[1]Datos Planilla Puntos'!$C$3</f>
        <v>SECRETARIA DE COUNTRIES Y CLUBES PRIVADOS</v>
      </c>
      <c r="B2" s="69"/>
      <c r="C2" s="69"/>
      <c r="D2" s="69"/>
      <c r="E2" s="69"/>
      <c r="F2" s="69"/>
      <c r="G2" s="69"/>
      <c r="H2" s="70"/>
      <c r="I2" s="69"/>
      <c r="J2" s="69"/>
      <c r="K2" s="69"/>
      <c r="L2" s="69"/>
      <c r="M2" s="69"/>
      <c r="N2" s="69"/>
      <c r="O2" s="69"/>
    </row>
    <row r="3" spans="1:15" s="40" customFormat="1" ht="15">
      <c r="A3" s="69" t="s">
        <v>112</v>
      </c>
      <c r="B3" s="69"/>
      <c r="C3" s="71"/>
      <c r="D3" s="69"/>
      <c r="E3" s="69"/>
      <c r="F3" s="69"/>
      <c r="G3" s="69"/>
      <c r="H3" s="70"/>
      <c r="I3" s="69"/>
      <c r="J3" s="69"/>
      <c r="K3" s="69"/>
      <c r="L3" s="69"/>
      <c r="M3" s="69"/>
      <c r="N3" s="73"/>
      <c r="O3" s="69"/>
    </row>
    <row r="4" spans="1:15" s="40" customFormat="1" ht="15">
      <c r="A4" s="69" t="s">
        <v>41</v>
      </c>
      <c r="B4" s="69"/>
      <c r="C4" s="69"/>
      <c r="D4" s="74"/>
      <c r="E4" s="74"/>
      <c r="F4" s="69"/>
      <c r="G4" s="69"/>
      <c r="H4" s="70"/>
      <c r="I4" s="69"/>
      <c r="J4" s="69"/>
      <c r="K4" s="69"/>
      <c r="L4" s="69"/>
      <c r="M4" s="69"/>
      <c r="N4" s="69"/>
      <c r="O4" s="69"/>
    </row>
    <row r="5" spans="1:15" s="116" customFormat="1" ht="11.25">
      <c r="A5" s="114"/>
      <c r="B5" s="114"/>
      <c r="C5" s="114"/>
      <c r="D5" s="114"/>
      <c r="E5" s="114"/>
      <c r="F5" s="114"/>
      <c r="G5" s="114"/>
      <c r="H5" s="115"/>
      <c r="I5" s="114"/>
      <c r="J5" s="114"/>
      <c r="K5" s="114"/>
      <c r="L5" s="114"/>
      <c r="M5" s="114"/>
      <c r="N5" s="114"/>
      <c r="O5" s="114"/>
    </row>
    <row r="6" spans="1:14" s="34" customFormat="1" ht="15.75">
      <c r="A6" s="69" t="s">
        <v>113</v>
      </c>
      <c r="B6" s="69"/>
      <c r="C6" s="69"/>
      <c r="D6" s="69"/>
      <c r="E6" s="69"/>
      <c r="F6" s="69"/>
      <c r="G6" s="69"/>
      <c r="H6" s="70" t="s">
        <v>110</v>
      </c>
      <c r="I6" s="69"/>
      <c r="J6" s="69"/>
      <c r="K6" s="69"/>
      <c r="L6" s="69"/>
      <c r="M6" s="33"/>
      <c r="N6" s="33"/>
    </row>
    <row r="7" spans="1:15" s="116" customFormat="1" ht="11.25">
      <c r="A7" s="114"/>
      <c r="B7" s="114"/>
      <c r="C7" s="114"/>
      <c r="D7" s="114"/>
      <c r="E7" s="114"/>
      <c r="F7" s="114"/>
      <c r="G7" s="114"/>
      <c r="H7" s="115"/>
      <c r="I7" s="114"/>
      <c r="J7" s="114"/>
      <c r="K7" s="114"/>
      <c r="L7" s="114"/>
      <c r="M7" s="114"/>
      <c r="N7" s="114"/>
      <c r="O7" s="114"/>
    </row>
    <row r="8" spans="1:15" s="40" customFormat="1" ht="15">
      <c r="A8" s="69" t="str">
        <f>+'[1]Datos Planilla Puntos'!$C$9</f>
        <v>CAMPEONATO INDIVIDUAL</v>
      </c>
      <c r="B8" s="69"/>
      <c r="C8" s="69"/>
      <c r="D8" s="74" t="s">
        <v>107</v>
      </c>
      <c r="E8" s="74"/>
      <c r="F8" s="74"/>
      <c r="G8" s="69"/>
      <c r="H8" s="257" t="s">
        <v>15</v>
      </c>
      <c r="I8" s="257"/>
      <c r="J8" s="257"/>
      <c r="K8" s="104" t="s">
        <v>272</v>
      </c>
      <c r="L8" s="75" t="s">
        <v>18</v>
      </c>
      <c r="M8" s="75"/>
      <c r="N8" s="69"/>
      <c r="O8" s="69"/>
    </row>
    <row r="9" s="116" customFormat="1" ht="12" thickBot="1">
      <c r="H9" s="117"/>
    </row>
    <row r="10" spans="1:15" s="12" customFormat="1" ht="15.75" thickTop="1">
      <c r="A10" s="51" t="s">
        <v>0</v>
      </c>
      <c r="B10" s="52" t="s">
        <v>1</v>
      </c>
      <c r="C10" s="52" t="s">
        <v>2</v>
      </c>
      <c r="D10" s="52" t="s">
        <v>3</v>
      </c>
      <c r="E10" s="52" t="s">
        <v>4</v>
      </c>
      <c r="F10" s="15" t="s">
        <v>5</v>
      </c>
      <c r="G10" s="15" t="s">
        <v>6</v>
      </c>
      <c r="H10" s="16" t="s">
        <v>7</v>
      </c>
      <c r="I10" s="52" t="s">
        <v>8</v>
      </c>
      <c r="J10" s="52" t="s">
        <v>9</v>
      </c>
      <c r="K10" s="52" t="s">
        <v>10</v>
      </c>
      <c r="L10" s="52" t="s">
        <v>11</v>
      </c>
      <c r="M10" s="52" t="s">
        <v>35</v>
      </c>
      <c r="N10" s="52" t="s">
        <v>12</v>
      </c>
      <c r="O10" s="53" t="s">
        <v>13</v>
      </c>
    </row>
    <row r="11" spans="1:15" s="12" customFormat="1" ht="15.75" thickBot="1">
      <c r="A11" s="54"/>
      <c r="B11" s="55"/>
      <c r="C11" s="55"/>
      <c r="D11" s="55"/>
      <c r="E11" s="55"/>
      <c r="F11" s="20" t="s">
        <v>155</v>
      </c>
      <c r="G11" s="20" t="s">
        <v>38</v>
      </c>
      <c r="H11" s="21"/>
      <c r="I11" s="56" t="s">
        <v>14</v>
      </c>
      <c r="J11" s="56"/>
      <c r="K11" s="56"/>
      <c r="L11" s="56"/>
      <c r="M11" s="56"/>
      <c r="N11" s="56"/>
      <c r="O11" s="57"/>
    </row>
    <row r="12" spans="1:15" s="12" customFormat="1" ht="15">
      <c r="A12" s="45">
        <v>1</v>
      </c>
      <c r="B12" s="36" t="s">
        <v>28</v>
      </c>
      <c r="C12" s="36" t="s">
        <v>252</v>
      </c>
      <c r="D12" s="36" t="s">
        <v>271</v>
      </c>
      <c r="E12" s="36" t="s">
        <v>138</v>
      </c>
      <c r="F12" s="37">
        <v>0</v>
      </c>
      <c r="G12" s="37"/>
      <c r="H12" s="38">
        <v>62.11</v>
      </c>
      <c r="I12" s="80">
        <v>21</v>
      </c>
      <c r="J12" s="80"/>
      <c r="K12" s="80"/>
      <c r="L12" s="80"/>
      <c r="M12" s="80"/>
      <c r="N12" s="125"/>
      <c r="O12" s="39">
        <f aca="true" t="shared" si="0" ref="O12:O23">SUM(I12:L12)-N12</f>
        <v>21</v>
      </c>
    </row>
    <row r="13" spans="1:15" s="12" customFormat="1" ht="15">
      <c r="A13" s="44">
        <v>2</v>
      </c>
      <c r="B13" s="37" t="s">
        <v>28</v>
      </c>
      <c r="C13" s="37" t="s">
        <v>254</v>
      </c>
      <c r="D13" s="37" t="s">
        <v>255</v>
      </c>
      <c r="E13" s="37" t="s">
        <v>56</v>
      </c>
      <c r="F13" s="37">
        <v>0</v>
      </c>
      <c r="G13" s="37"/>
      <c r="H13" s="38">
        <v>64.6</v>
      </c>
      <c r="I13" s="81">
        <v>19</v>
      </c>
      <c r="J13" s="81"/>
      <c r="K13" s="81"/>
      <c r="L13" s="81"/>
      <c r="M13" s="81"/>
      <c r="N13" s="119"/>
      <c r="O13" s="41">
        <f t="shared" si="0"/>
        <v>19</v>
      </c>
    </row>
    <row r="14" spans="1:15" s="12" customFormat="1" ht="15">
      <c r="A14" s="45">
        <v>3</v>
      </c>
      <c r="B14" s="37" t="s">
        <v>28</v>
      </c>
      <c r="C14" s="37" t="s">
        <v>265</v>
      </c>
      <c r="D14" s="37" t="s">
        <v>266</v>
      </c>
      <c r="E14" s="37" t="s">
        <v>45</v>
      </c>
      <c r="F14" s="37">
        <v>0</v>
      </c>
      <c r="G14" s="37"/>
      <c r="H14" s="38">
        <v>73.79</v>
      </c>
      <c r="I14" s="81">
        <v>18</v>
      </c>
      <c r="J14" s="81"/>
      <c r="K14" s="81"/>
      <c r="L14" s="81"/>
      <c r="M14" s="81"/>
      <c r="N14" s="119"/>
      <c r="O14" s="41">
        <f t="shared" si="0"/>
        <v>18</v>
      </c>
    </row>
    <row r="15" spans="1:15" s="12" customFormat="1" ht="15">
      <c r="A15" s="44">
        <v>4</v>
      </c>
      <c r="B15" s="37" t="s">
        <v>28</v>
      </c>
      <c r="C15" s="37" t="s">
        <v>263</v>
      </c>
      <c r="D15" s="37" t="s">
        <v>264</v>
      </c>
      <c r="E15" s="37" t="s">
        <v>119</v>
      </c>
      <c r="F15" s="37">
        <v>4</v>
      </c>
      <c r="G15" s="37"/>
      <c r="H15" s="38">
        <v>66.53</v>
      </c>
      <c r="I15" s="81">
        <v>17</v>
      </c>
      <c r="J15" s="81"/>
      <c r="K15" s="81"/>
      <c r="L15" s="81"/>
      <c r="M15" s="81"/>
      <c r="N15" s="119"/>
      <c r="O15" s="41">
        <f t="shared" si="0"/>
        <v>17</v>
      </c>
    </row>
    <row r="16" spans="1:15" s="12" customFormat="1" ht="15">
      <c r="A16" s="45">
        <v>5</v>
      </c>
      <c r="B16" s="37" t="s">
        <v>28</v>
      </c>
      <c r="C16" s="37" t="s">
        <v>256</v>
      </c>
      <c r="D16" s="37" t="s">
        <v>257</v>
      </c>
      <c r="E16" s="37" t="s">
        <v>69</v>
      </c>
      <c r="F16" s="37">
        <v>4</v>
      </c>
      <c r="G16" s="37"/>
      <c r="H16" s="38">
        <v>66.89</v>
      </c>
      <c r="I16" s="81">
        <v>16</v>
      </c>
      <c r="J16" s="81"/>
      <c r="K16" s="81"/>
      <c r="L16" s="81"/>
      <c r="M16" s="81"/>
      <c r="N16" s="119"/>
      <c r="O16" s="41">
        <f t="shared" si="0"/>
        <v>16</v>
      </c>
    </row>
    <row r="17" spans="1:15" s="12" customFormat="1" ht="15">
      <c r="A17" s="44">
        <v>6</v>
      </c>
      <c r="B17" s="37" t="s">
        <v>28</v>
      </c>
      <c r="C17" s="37" t="s">
        <v>267</v>
      </c>
      <c r="D17" s="37" t="s">
        <v>268</v>
      </c>
      <c r="E17" s="37" t="s">
        <v>269</v>
      </c>
      <c r="F17" s="37">
        <v>4</v>
      </c>
      <c r="G17" s="37"/>
      <c r="H17" s="38">
        <v>69.87</v>
      </c>
      <c r="I17" s="81">
        <v>15</v>
      </c>
      <c r="J17" s="81"/>
      <c r="K17" s="81"/>
      <c r="L17" s="81"/>
      <c r="M17" s="81"/>
      <c r="N17" s="119"/>
      <c r="O17" s="41">
        <f t="shared" si="0"/>
        <v>15</v>
      </c>
    </row>
    <row r="18" spans="1:15" s="12" customFormat="1" ht="15">
      <c r="A18" s="45">
        <v>7</v>
      </c>
      <c r="B18" s="37" t="s">
        <v>28</v>
      </c>
      <c r="C18" s="37" t="s">
        <v>261</v>
      </c>
      <c r="D18" s="37" t="s">
        <v>262</v>
      </c>
      <c r="E18" s="37" t="s">
        <v>48</v>
      </c>
      <c r="F18" s="37">
        <v>7</v>
      </c>
      <c r="G18" s="37"/>
      <c r="H18" s="38">
        <v>83.04</v>
      </c>
      <c r="I18" s="81">
        <v>14</v>
      </c>
      <c r="J18" s="81"/>
      <c r="K18" s="81"/>
      <c r="L18" s="81"/>
      <c r="M18" s="81"/>
      <c r="N18" s="119"/>
      <c r="O18" s="41">
        <f t="shared" si="0"/>
        <v>14</v>
      </c>
    </row>
    <row r="19" spans="1:15" s="12" customFormat="1" ht="15">
      <c r="A19" s="44">
        <v>8</v>
      </c>
      <c r="B19" s="37" t="s">
        <v>28</v>
      </c>
      <c r="C19" s="37" t="s">
        <v>258</v>
      </c>
      <c r="D19" s="37" t="s">
        <v>259</v>
      </c>
      <c r="E19" s="37" t="s">
        <v>260</v>
      </c>
      <c r="F19" s="37">
        <v>8</v>
      </c>
      <c r="G19" s="37"/>
      <c r="H19" s="38">
        <v>66.69</v>
      </c>
      <c r="I19" s="81">
        <v>13</v>
      </c>
      <c r="J19" s="81"/>
      <c r="K19" s="81"/>
      <c r="L19" s="81"/>
      <c r="M19" s="81"/>
      <c r="N19" s="119"/>
      <c r="O19" s="41">
        <f t="shared" si="0"/>
        <v>13</v>
      </c>
    </row>
    <row r="20" spans="1:15" s="12" customFormat="1" ht="15">
      <c r="A20" s="45">
        <v>9</v>
      </c>
      <c r="B20" s="37" t="s">
        <v>28</v>
      </c>
      <c r="C20" s="37" t="s">
        <v>254</v>
      </c>
      <c r="D20" s="37" t="s">
        <v>270</v>
      </c>
      <c r="E20" s="37" t="s">
        <v>56</v>
      </c>
      <c r="F20" s="37">
        <v>9</v>
      </c>
      <c r="G20" s="37"/>
      <c r="H20" s="38">
        <v>76.12</v>
      </c>
      <c r="I20" s="81">
        <v>12</v>
      </c>
      <c r="J20" s="81"/>
      <c r="K20" s="81"/>
      <c r="L20" s="81"/>
      <c r="M20" s="81"/>
      <c r="N20" s="119"/>
      <c r="O20" s="41">
        <f t="shared" si="0"/>
        <v>12</v>
      </c>
    </row>
    <row r="21" spans="1:15" s="12" customFormat="1" ht="15">
      <c r="A21" s="44">
        <v>10</v>
      </c>
      <c r="B21" s="37" t="s">
        <v>28</v>
      </c>
      <c r="C21" s="37" t="s">
        <v>252</v>
      </c>
      <c r="D21" s="37" t="s">
        <v>253</v>
      </c>
      <c r="E21" s="37" t="s">
        <v>138</v>
      </c>
      <c r="F21" s="37">
        <v>10</v>
      </c>
      <c r="G21" s="37"/>
      <c r="H21" s="38">
        <v>79.35</v>
      </c>
      <c r="I21" s="81">
        <v>11</v>
      </c>
      <c r="J21" s="81"/>
      <c r="K21" s="81"/>
      <c r="L21" s="81"/>
      <c r="M21" s="81"/>
      <c r="N21" s="119"/>
      <c r="O21" s="41">
        <f t="shared" si="0"/>
        <v>11</v>
      </c>
    </row>
    <row r="22" spans="1:15" s="12" customFormat="1" ht="15">
      <c r="A22" s="45">
        <v>11</v>
      </c>
      <c r="B22" s="37" t="s">
        <v>28</v>
      </c>
      <c r="C22" s="37"/>
      <c r="D22" s="37"/>
      <c r="E22" s="37"/>
      <c r="F22" s="37"/>
      <c r="G22" s="37"/>
      <c r="H22" s="38"/>
      <c r="I22" s="81"/>
      <c r="J22" s="81"/>
      <c r="K22" s="81"/>
      <c r="L22" s="81"/>
      <c r="M22" s="81"/>
      <c r="N22" s="119"/>
      <c r="O22" s="41">
        <f t="shared" si="0"/>
        <v>0</v>
      </c>
    </row>
    <row r="23" spans="1:15" s="12" customFormat="1" ht="15">
      <c r="A23" s="44">
        <v>12</v>
      </c>
      <c r="B23" s="37" t="s">
        <v>28</v>
      </c>
      <c r="C23" s="37"/>
      <c r="D23" s="37"/>
      <c r="E23" s="37"/>
      <c r="F23" s="37"/>
      <c r="G23" s="37"/>
      <c r="H23" s="38"/>
      <c r="I23" s="81"/>
      <c r="J23" s="81"/>
      <c r="K23" s="81"/>
      <c r="L23" s="81"/>
      <c r="M23" s="81"/>
      <c r="N23" s="119"/>
      <c r="O23" s="41">
        <f t="shared" si="0"/>
        <v>0</v>
      </c>
    </row>
    <row r="24" spans="1:15" s="12" customFormat="1" ht="15">
      <c r="A24" s="44"/>
      <c r="B24" s="37" t="s">
        <v>28</v>
      </c>
      <c r="C24" s="37"/>
      <c r="D24" s="37"/>
      <c r="E24" s="37"/>
      <c r="F24" s="37"/>
      <c r="G24" s="37"/>
      <c r="H24" s="38"/>
      <c r="I24" s="93"/>
      <c r="J24" s="93"/>
      <c r="K24" s="93"/>
      <c r="L24" s="81"/>
      <c r="M24" s="81"/>
      <c r="N24" s="83"/>
      <c r="O24" s="41"/>
    </row>
    <row r="25" spans="1:15" ht="15" thickBot="1">
      <c r="A25" s="46"/>
      <c r="B25" s="37" t="s">
        <v>28</v>
      </c>
      <c r="C25" s="84"/>
      <c r="D25" s="84"/>
      <c r="E25" s="84"/>
      <c r="F25" s="47"/>
      <c r="G25" s="47"/>
      <c r="H25" s="48"/>
      <c r="I25" s="84"/>
      <c r="J25" s="84"/>
      <c r="K25" s="84"/>
      <c r="L25" s="84"/>
      <c r="M25" s="84"/>
      <c r="N25" s="49"/>
      <c r="O25" s="85"/>
    </row>
    <row r="26" ht="13.5" thickTop="1"/>
  </sheetData>
  <sheetProtection/>
  <autoFilter ref="A10:O25"/>
  <mergeCells count="1">
    <mergeCell ref="H8:J8"/>
  </mergeCells>
  <printOptions horizontalCentered="1"/>
  <pageMargins left="0.2362204724409449" right="0.1968503937007874" top="0.984251968503937" bottom="0.984251968503937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4.28125" style="31" customWidth="1"/>
    <col min="2" max="2" width="8.421875" style="31" customWidth="1"/>
    <col min="3" max="4" width="22.57421875" style="31" customWidth="1"/>
    <col min="5" max="5" width="11.28125" style="31" customWidth="1"/>
    <col min="6" max="8" width="8.57421875" style="31" customWidth="1"/>
    <col min="9" max="14" width="6.7109375" style="31" customWidth="1"/>
    <col min="15" max="15" width="7.7109375" style="31" customWidth="1"/>
    <col min="16" max="16384" width="11.421875" style="31" customWidth="1"/>
  </cols>
  <sheetData>
    <row r="1" spans="1:8" s="40" customFormat="1" ht="15">
      <c r="A1" s="69" t="str">
        <f>+'[1]Datos Planilla Puntos'!$C$2</f>
        <v>FEDERACION ECUESTRE ARGENTINA</v>
      </c>
      <c r="H1" s="50"/>
    </row>
    <row r="2" spans="1:15" s="40" customFormat="1" ht="15">
      <c r="A2" s="69" t="str">
        <f>+'[1]Datos Planilla Puntos'!$C$3</f>
        <v>SECRETARIA DE COUNTRIES Y CLUBES PRIVADOS</v>
      </c>
      <c r="B2" s="69"/>
      <c r="C2" s="69"/>
      <c r="D2" s="69"/>
      <c r="E2" s="69"/>
      <c r="F2" s="69"/>
      <c r="G2" s="69"/>
      <c r="H2" s="70"/>
      <c r="I2" s="69"/>
      <c r="J2" s="69"/>
      <c r="K2" s="69"/>
      <c r="L2" s="69"/>
      <c r="M2" s="69"/>
      <c r="N2" s="69"/>
      <c r="O2" s="69"/>
    </row>
    <row r="3" spans="1:15" s="40" customFormat="1" ht="15">
      <c r="A3" s="69" t="s">
        <v>112</v>
      </c>
      <c r="B3" s="69"/>
      <c r="C3" s="71"/>
      <c r="D3" s="69"/>
      <c r="E3" s="69"/>
      <c r="F3" s="69"/>
      <c r="G3" s="69"/>
      <c r="H3" s="70"/>
      <c r="I3" s="69"/>
      <c r="J3" s="69"/>
      <c r="K3" s="69"/>
      <c r="L3" s="69"/>
      <c r="M3" s="69"/>
      <c r="N3" s="73"/>
      <c r="O3" s="69"/>
    </row>
    <row r="4" spans="1:15" s="40" customFormat="1" ht="15">
      <c r="A4" s="69" t="s">
        <v>41</v>
      </c>
      <c r="B4" s="69"/>
      <c r="C4" s="69"/>
      <c r="D4" s="74"/>
      <c r="E4" s="74"/>
      <c r="F4" s="69"/>
      <c r="G4" s="69"/>
      <c r="H4" s="70"/>
      <c r="I4" s="69"/>
      <c r="J4" s="69"/>
      <c r="K4" s="69"/>
      <c r="L4" s="69"/>
      <c r="M4" s="69"/>
      <c r="N4" s="69"/>
      <c r="O4" s="69"/>
    </row>
    <row r="5" spans="1:15" s="116" customFormat="1" ht="11.25">
      <c r="A5" s="114"/>
      <c r="B5" s="114"/>
      <c r="C5" s="114"/>
      <c r="D5" s="114"/>
      <c r="E5" s="114"/>
      <c r="F5" s="114"/>
      <c r="G5" s="114"/>
      <c r="H5" s="115"/>
      <c r="I5" s="114"/>
      <c r="J5" s="114"/>
      <c r="K5" s="114"/>
      <c r="L5" s="114"/>
      <c r="M5" s="114"/>
      <c r="N5" s="114"/>
      <c r="O5" s="114"/>
    </row>
    <row r="6" spans="1:14" s="34" customFormat="1" ht="15.75">
      <c r="A6" s="69" t="s">
        <v>113</v>
      </c>
      <c r="B6" s="69"/>
      <c r="C6" s="69"/>
      <c r="D6" s="69"/>
      <c r="E6" s="69"/>
      <c r="F6" s="69"/>
      <c r="G6" s="69"/>
      <c r="H6" s="70" t="s">
        <v>110</v>
      </c>
      <c r="I6" s="69"/>
      <c r="J6" s="69"/>
      <c r="K6" s="69"/>
      <c r="L6" s="69"/>
      <c r="M6" s="33"/>
      <c r="N6" s="33"/>
    </row>
    <row r="7" spans="1:15" s="116" customFormat="1" ht="11.25">
      <c r="A7" s="114"/>
      <c r="B7" s="114"/>
      <c r="C7" s="114"/>
      <c r="D7" s="114"/>
      <c r="E7" s="114"/>
      <c r="F7" s="114"/>
      <c r="G7" s="114"/>
      <c r="H7" s="115"/>
      <c r="I7" s="114"/>
      <c r="J7" s="114"/>
      <c r="K7" s="114"/>
      <c r="L7" s="114"/>
      <c r="M7" s="114"/>
      <c r="N7" s="114"/>
      <c r="O7" s="114"/>
    </row>
    <row r="8" spans="1:15" s="40" customFormat="1" ht="15">
      <c r="A8" s="69" t="str">
        <f>+'[1]Datos Planilla Puntos'!$C$9</f>
        <v>CAMPEONATO INDIVIDUAL</v>
      </c>
      <c r="B8" s="69"/>
      <c r="C8" s="69"/>
      <c r="D8" s="74" t="s">
        <v>107</v>
      </c>
      <c r="E8" s="74"/>
      <c r="F8" s="74"/>
      <c r="G8" s="69"/>
      <c r="H8" s="257" t="s">
        <v>15</v>
      </c>
      <c r="I8" s="257"/>
      <c r="J8" s="257"/>
      <c r="K8" s="104" t="s">
        <v>276</v>
      </c>
      <c r="L8" s="75" t="s">
        <v>18</v>
      </c>
      <c r="M8" s="75"/>
      <c r="N8" s="69"/>
      <c r="O8" s="69"/>
    </row>
    <row r="9" s="116" customFormat="1" ht="12" thickBot="1">
      <c r="H9" s="117"/>
    </row>
    <row r="10" spans="1:15" s="12" customFormat="1" ht="15.75" thickTop="1">
      <c r="A10" s="51" t="s">
        <v>0</v>
      </c>
      <c r="B10" s="52" t="s">
        <v>1</v>
      </c>
      <c r="C10" s="52" t="s">
        <v>2</v>
      </c>
      <c r="D10" s="52" t="s">
        <v>3</v>
      </c>
      <c r="E10" s="52" t="s">
        <v>4</v>
      </c>
      <c r="F10" s="15" t="s">
        <v>5</v>
      </c>
      <c r="G10" s="15" t="s">
        <v>6</v>
      </c>
      <c r="H10" s="16" t="s">
        <v>7</v>
      </c>
      <c r="I10" s="52" t="s">
        <v>8</v>
      </c>
      <c r="J10" s="52" t="s">
        <v>9</v>
      </c>
      <c r="K10" s="52" t="s">
        <v>10</v>
      </c>
      <c r="L10" s="52" t="s">
        <v>11</v>
      </c>
      <c r="M10" s="52" t="s">
        <v>35</v>
      </c>
      <c r="N10" s="52" t="s">
        <v>12</v>
      </c>
      <c r="O10" s="53" t="s">
        <v>13</v>
      </c>
    </row>
    <row r="11" spans="1:15" s="12" customFormat="1" ht="15.75" thickBot="1">
      <c r="A11" s="54"/>
      <c r="B11" s="55"/>
      <c r="C11" s="55"/>
      <c r="D11" s="55"/>
      <c r="E11" s="55"/>
      <c r="F11" s="20" t="s">
        <v>155</v>
      </c>
      <c r="G11" s="20" t="s">
        <v>275</v>
      </c>
      <c r="H11" s="21"/>
      <c r="I11" s="56" t="s">
        <v>14</v>
      </c>
      <c r="J11" s="56"/>
      <c r="K11" s="56"/>
      <c r="L11" s="56"/>
      <c r="M11" s="56"/>
      <c r="N11" s="56"/>
      <c r="O11" s="57"/>
    </row>
    <row r="12" spans="1:15" s="12" customFormat="1" ht="15">
      <c r="A12" s="45">
        <v>1</v>
      </c>
      <c r="B12" s="36" t="s">
        <v>26</v>
      </c>
      <c r="C12" s="36" t="s">
        <v>273</v>
      </c>
      <c r="D12" s="36" t="s">
        <v>274</v>
      </c>
      <c r="E12" s="36" t="s">
        <v>57</v>
      </c>
      <c r="F12" s="37">
        <v>8</v>
      </c>
      <c r="G12" s="37"/>
      <c r="H12" s="38">
        <v>65.45</v>
      </c>
      <c r="I12" s="80">
        <v>11</v>
      </c>
      <c r="J12" s="80"/>
      <c r="K12" s="80"/>
      <c r="L12" s="80"/>
      <c r="M12" s="80"/>
      <c r="N12" s="125"/>
      <c r="O12" s="39">
        <f aca="true" t="shared" si="0" ref="O12:O23">SUM(I12:L12)-N12</f>
        <v>11</v>
      </c>
    </row>
    <row r="13" spans="1:15" s="12" customFormat="1" ht="15">
      <c r="A13" s="44">
        <v>2</v>
      </c>
      <c r="B13" s="37"/>
      <c r="C13" s="37"/>
      <c r="D13" s="37"/>
      <c r="E13" s="37"/>
      <c r="F13" s="37"/>
      <c r="G13" s="37"/>
      <c r="H13" s="38"/>
      <c r="I13" s="81"/>
      <c r="J13" s="81"/>
      <c r="K13" s="81"/>
      <c r="L13" s="81"/>
      <c r="M13" s="81"/>
      <c r="N13" s="119"/>
      <c r="O13" s="41">
        <f t="shared" si="0"/>
        <v>0</v>
      </c>
    </row>
    <row r="14" spans="1:15" s="12" customFormat="1" ht="15">
      <c r="A14" s="45">
        <v>3</v>
      </c>
      <c r="B14" s="37"/>
      <c r="C14" s="37"/>
      <c r="D14" s="37"/>
      <c r="E14" s="37"/>
      <c r="F14" s="37"/>
      <c r="G14" s="37"/>
      <c r="H14" s="38"/>
      <c r="I14" s="81"/>
      <c r="J14" s="81"/>
      <c r="K14" s="81"/>
      <c r="L14" s="81"/>
      <c r="M14" s="81"/>
      <c r="N14" s="119"/>
      <c r="O14" s="41">
        <f t="shared" si="0"/>
        <v>0</v>
      </c>
    </row>
    <row r="15" spans="1:15" s="12" customFormat="1" ht="15">
      <c r="A15" s="44">
        <v>4</v>
      </c>
      <c r="B15" s="37"/>
      <c r="C15" s="37"/>
      <c r="D15" s="37"/>
      <c r="E15" s="37"/>
      <c r="F15" s="37"/>
      <c r="G15" s="37"/>
      <c r="H15" s="38"/>
      <c r="I15" s="81"/>
      <c r="J15" s="81"/>
      <c r="K15" s="81"/>
      <c r="L15" s="81"/>
      <c r="M15" s="81"/>
      <c r="N15" s="119"/>
      <c r="O15" s="41">
        <f t="shared" si="0"/>
        <v>0</v>
      </c>
    </row>
    <row r="16" spans="1:15" s="12" customFormat="1" ht="15">
      <c r="A16" s="45">
        <v>5</v>
      </c>
      <c r="B16" s="37"/>
      <c r="C16" s="37"/>
      <c r="D16" s="37"/>
      <c r="E16" s="37"/>
      <c r="F16" s="37"/>
      <c r="G16" s="37"/>
      <c r="H16" s="38"/>
      <c r="I16" s="81"/>
      <c r="J16" s="81"/>
      <c r="K16" s="81"/>
      <c r="L16" s="81"/>
      <c r="M16" s="81"/>
      <c r="N16" s="119"/>
      <c r="O16" s="41">
        <f t="shared" si="0"/>
        <v>0</v>
      </c>
    </row>
    <row r="17" spans="1:15" s="12" customFormat="1" ht="15">
      <c r="A17" s="44">
        <v>6</v>
      </c>
      <c r="B17" s="37"/>
      <c r="C17" s="37"/>
      <c r="D17" s="37"/>
      <c r="E17" s="37"/>
      <c r="F17" s="37"/>
      <c r="G17" s="37"/>
      <c r="H17" s="38"/>
      <c r="I17" s="81"/>
      <c r="J17" s="81"/>
      <c r="K17" s="81"/>
      <c r="L17" s="81"/>
      <c r="M17" s="81"/>
      <c r="N17" s="119"/>
      <c r="O17" s="41">
        <f t="shared" si="0"/>
        <v>0</v>
      </c>
    </row>
    <row r="18" spans="1:15" s="12" customFormat="1" ht="15">
      <c r="A18" s="45">
        <v>7</v>
      </c>
      <c r="B18" s="37"/>
      <c r="C18" s="37"/>
      <c r="D18" s="37"/>
      <c r="E18" s="37"/>
      <c r="F18" s="37"/>
      <c r="G18" s="37"/>
      <c r="H18" s="38"/>
      <c r="I18" s="81"/>
      <c r="J18" s="81"/>
      <c r="K18" s="81"/>
      <c r="L18" s="81"/>
      <c r="M18" s="81"/>
      <c r="N18" s="119"/>
      <c r="O18" s="41">
        <f t="shared" si="0"/>
        <v>0</v>
      </c>
    </row>
    <row r="19" spans="1:15" s="12" customFormat="1" ht="15">
      <c r="A19" s="44">
        <v>8</v>
      </c>
      <c r="B19" s="37"/>
      <c r="C19" s="37"/>
      <c r="D19" s="37"/>
      <c r="E19" s="37"/>
      <c r="F19" s="37"/>
      <c r="G19" s="37"/>
      <c r="H19" s="38"/>
      <c r="I19" s="81"/>
      <c r="J19" s="81"/>
      <c r="K19" s="81"/>
      <c r="L19" s="81"/>
      <c r="M19" s="81"/>
      <c r="N19" s="119"/>
      <c r="O19" s="41">
        <f t="shared" si="0"/>
        <v>0</v>
      </c>
    </row>
    <row r="20" spans="1:15" s="12" customFormat="1" ht="15">
      <c r="A20" s="45">
        <v>9</v>
      </c>
      <c r="B20" s="37"/>
      <c r="C20" s="37"/>
      <c r="D20" s="37"/>
      <c r="E20" s="37"/>
      <c r="F20" s="37"/>
      <c r="G20" s="37"/>
      <c r="H20" s="38"/>
      <c r="I20" s="81"/>
      <c r="J20" s="81"/>
      <c r="K20" s="81"/>
      <c r="L20" s="81"/>
      <c r="M20" s="81"/>
      <c r="N20" s="119"/>
      <c r="O20" s="41">
        <f t="shared" si="0"/>
        <v>0</v>
      </c>
    </row>
    <row r="21" spans="1:15" s="12" customFormat="1" ht="15">
      <c r="A21" s="44">
        <v>10</v>
      </c>
      <c r="B21" s="37"/>
      <c r="C21" s="37"/>
      <c r="D21" s="37"/>
      <c r="E21" s="37"/>
      <c r="F21" s="37"/>
      <c r="G21" s="37"/>
      <c r="H21" s="38"/>
      <c r="I21" s="81"/>
      <c r="J21" s="81"/>
      <c r="K21" s="81"/>
      <c r="L21" s="81"/>
      <c r="M21" s="81"/>
      <c r="N21" s="119"/>
      <c r="O21" s="41">
        <f t="shared" si="0"/>
        <v>0</v>
      </c>
    </row>
    <row r="22" spans="1:15" s="12" customFormat="1" ht="15">
      <c r="A22" s="45">
        <v>11</v>
      </c>
      <c r="B22" s="37"/>
      <c r="C22" s="37"/>
      <c r="D22" s="37"/>
      <c r="E22" s="37"/>
      <c r="F22" s="37"/>
      <c r="G22" s="37"/>
      <c r="H22" s="38"/>
      <c r="I22" s="81"/>
      <c r="J22" s="81"/>
      <c r="K22" s="81"/>
      <c r="L22" s="81"/>
      <c r="M22" s="81"/>
      <c r="N22" s="119"/>
      <c r="O22" s="41">
        <f t="shared" si="0"/>
        <v>0</v>
      </c>
    </row>
    <row r="23" spans="1:15" s="12" customFormat="1" ht="15">
      <c r="A23" s="44">
        <v>12</v>
      </c>
      <c r="B23" s="37"/>
      <c r="C23" s="37"/>
      <c r="D23" s="37"/>
      <c r="E23" s="37"/>
      <c r="F23" s="37"/>
      <c r="G23" s="37"/>
      <c r="H23" s="38"/>
      <c r="I23" s="81"/>
      <c r="J23" s="81"/>
      <c r="K23" s="81"/>
      <c r="L23" s="81"/>
      <c r="M23" s="81"/>
      <c r="N23" s="119"/>
      <c r="O23" s="41">
        <f t="shared" si="0"/>
        <v>0</v>
      </c>
    </row>
    <row r="24" spans="1:15" s="12" customFormat="1" ht="15">
      <c r="A24" s="44"/>
      <c r="B24" s="37"/>
      <c r="C24" s="37"/>
      <c r="D24" s="37"/>
      <c r="E24" s="37"/>
      <c r="F24" s="37"/>
      <c r="G24" s="37"/>
      <c r="H24" s="38"/>
      <c r="I24" s="93"/>
      <c r="J24" s="93"/>
      <c r="K24" s="93"/>
      <c r="L24" s="81"/>
      <c r="M24" s="81"/>
      <c r="N24" s="83"/>
      <c r="O24" s="41"/>
    </row>
    <row r="25" spans="1:15" ht="15" thickBot="1">
      <c r="A25" s="46"/>
      <c r="B25" s="37"/>
      <c r="C25" s="84"/>
      <c r="D25" s="84"/>
      <c r="E25" s="84"/>
      <c r="F25" s="47"/>
      <c r="G25" s="47"/>
      <c r="H25" s="48"/>
      <c r="I25" s="84"/>
      <c r="J25" s="84"/>
      <c r="K25" s="84"/>
      <c r="L25" s="84"/>
      <c r="M25" s="84"/>
      <c r="N25" s="49"/>
      <c r="O25" s="85"/>
    </row>
    <row r="26" ht="13.5" thickTop="1"/>
  </sheetData>
  <sheetProtection/>
  <mergeCells count="1">
    <mergeCell ref="H8:J8"/>
  </mergeCells>
  <printOptions/>
  <pageMargins left="0.27" right="0.21" top="1" bottom="1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9">
      <selection activeCell="F28" sqref="F28"/>
    </sheetView>
  </sheetViews>
  <sheetFormatPr defaultColWidth="11.421875" defaultRowHeight="18" customHeight="1"/>
  <cols>
    <col min="1" max="1" width="5.57421875" style="241" customWidth="1"/>
    <col min="2" max="2" width="9.28125" style="241" bestFit="1" customWidth="1"/>
    <col min="3" max="4" width="23.7109375" style="241" customWidth="1"/>
    <col min="5" max="5" width="10.140625" style="241" customWidth="1"/>
    <col min="6" max="7" width="8.7109375" style="241" customWidth="1"/>
    <col min="8" max="8" width="8.28125" style="241" customWidth="1"/>
    <col min="9" max="13" width="6.57421875" style="241" customWidth="1"/>
    <col min="14" max="14" width="6.7109375" style="241" customWidth="1"/>
    <col min="15" max="15" width="8.140625" style="241" bestFit="1" customWidth="1"/>
    <col min="16" max="16384" width="11.421875" style="241" customWidth="1"/>
  </cols>
  <sheetData>
    <row r="1" s="220" customFormat="1" ht="18" customHeight="1">
      <c r="H1" s="221"/>
    </row>
    <row r="2" spans="1:8" s="223" customFormat="1" ht="18" customHeight="1">
      <c r="A2" s="222" t="str">
        <f>+'[1]Datos Planilla Puntos'!$C$2</f>
        <v>FEDERACION ECUESTRE ARGENTINA</v>
      </c>
      <c r="H2" s="224"/>
    </row>
    <row r="3" spans="1:15" s="223" customFormat="1" ht="18" customHeight="1">
      <c r="A3" s="222" t="str">
        <f>+'[1]Datos Planilla Puntos'!$C$3</f>
        <v>SECRETARIA DE COUNTRIES Y CLUBES PRIVADOS</v>
      </c>
      <c r="B3" s="222"/>
      <c r="C3" s="222"/>
      <c r="D3" s="222"/>
      <c r="E3" s="222"/>
      <c r="F3" s="222"/>
      <c r="G3" s="222"/>
      <c r="H3" s="225"/>
      <c r="I3" s="222"/>
      <c r="J3" s="222"/>
      <c r="K3" s="222"/>
      <c r="L3" s="222"/>
      <c r="M3" s="222"/>
      <c r="N3" s="222"/>
      <c r="O3" s="222"/>
    </row>
    <row r="4" spans="1:15" s="223" customFormat="1" ht="18" customHeight="1">
      <c r="A4" s="222" t="s">
        <v>112</v>
      </c>
      <c r="B4" s="222"/>
      <c r="C4" s="226"/>
      <c r="D4" s="222"/>
      <c r="E4" s="222"/>
      <c r="F4" s="222"/>
      <c r="G4" s="222"/>
      <c r="H4" s="225"/>
      <c r="I4" s="222"/>
      <c r="J4" s="222"/>
      <c r="K4" s="222"/>
      <c r="L4" s="222"/>
      <c r="M4" s="222"/>
      <c r="N4" s="227"/>
      <c r="O4" s="222"/>
    </row>
    <row r="5" spans="1:15" s="223" customFormat="1" ht="18" customHeight="1">
      <c r="A5" s="222" t="s">
        <v>41</v>
      </c>
      <c r="B5" s="222"/>
      <c r="C5" s="222"/>
      <c r="D5" s="222"/>
      <c r="E5" s="222"/>
      <c r="F5" s="222"/>
      <c r="G5" s="222"/>
      <c r="H5" s="225"/>
      <c r="I5" s="222"/>
      <c r="J5" s="222"/>
      <c r="K5" s="222"/>
      <c r="L5" s="222"/>
      <c r="M5" s="222"/>
      <c r="N5" s="222"/>
      <c r="O5" s="222"/>
    </row>
    <row r="6" spans="1:15" s="223" customFormat="1" ht="18" customHeight="1">
      <c r="A6" s="228"/>
      <c r="B6" s="228"/>
      <c r="C6" s="228"/>
      <c r="D6" s="228"/>
      <c r="E6" s="228"/>
      <c r="F6" s="228"/>
      <c r="G6" s="228"/>
      <c r="H6" s="229"/>
      <c r="I6" s="228"/>
      <c r="J6" s="228"/>
      <c r="K6" s="228"/>
      <c r="L6" s="228"/>
      <c r="M6" s="228"/>
      <c r="N6" s="222"/>
      <c r="O6" s="222"/>
    </row>
    <row r="7" spans="1:14" s="231" customFormat="1" ht="18" customHeight="1">
      <c r="A7" s="222" t="s">
        <v>113</v>
      </c>
      <c r="B7" s="222"/>
      <c r="C7" s="222"/>
      <c r="D7" s="222"/>
      <c r="E7" s="222"/>
      <c r="F7" s="222"/>
      <c r="G7" s="222"/>
      <c r="H7" s="225" t="s">
        <v>110</v>
      </c>
      <c r="I7" s="222"/>
      <c r="J7" s="222"/>
      <c r="K7" s="222"/>
      <c r="L7" s="222"/>
      <c r="M7" s="230"/>
      <c r="N7" s="230"/>
    </row>
    <row r="8" spans="1:15" s="223" customFormat="1" ht="18" customHeight="1">
      <c r="A8" s="222"/>
      <c r="B8" s="222"/>
      <c r="C8" s="222"/>
      <c r="D8" s="222"/>
      <c r="E8" s="222"/>
      <c r="F8" s="222"/>
      <c r="G8" s="222"/>
      <c r="H8" s="225"/>
      <c r="I8" s="222"/>
      <c r="J8" s="222"/>
      <c r="K8" s="222"/>
      <c r="L8" s="222"/>
      <c r="M8" s="222"/>
      <c r="N8" s="222"/>
      <c r="O8" s="222"/>
    </row>
    <row r="9" spans="1:15" s="223" customFormat="1" ht="18" customHeight="1">
      <c r="A9" s="222" t="str">
        <f>+'[1]Datos Planilla Puntos'!$C$9</f>
        <v>CAMPEONATO INDIVIDUAL</v>
      </c>
      <c r="B9" s="222"/>
      <c r="C9" s="222"/>
      <c r="D9" s="222" t="s">
        <v>23</v>
      </c>
      <c r="E9" s="222"/>
      <c r="F9" s="222"/>
      <c r="G9" s="222"/>
      <c r="H9" s="225"/>
      <c r="I9" s="222" t="s">
        <v>15</v>
      </c>
      <c r="J9" s="222"/>
      <c r="K9" s="232" t="s">
        <v>109</v>
      </c>
      <c r="L9" s="222" t="s">
        <v>18</v>
      </c>
      <c r="M9" s="222"/>
      <c r="N9" s="222"/>
      <c r="O9" s="222"/>
    </row>
    <row r="10" s="233" customFormat="1" ht="18" customHeight="1" thickBot="1">
      <c r="H10" s="234"/>
    </row>
    <row r="11" spans="1:15" s="245" customFormat="1" ht="18" customHeight="1" thickTop="1">
      <c r="A11" s="242" t="s">
        <v>40</v>
      </c>
      <c r="B11" s="243" t="s">
        <v>1</v>
      </c>
      <c r="C11" s="243" t="s">
        <v>2</v>
      </c>
      <c r="D11" s="243" t="s">
        <v>3</v>
      </c>
      <c r="E11" s="243" t="s">
        <v>4</v>
      </c>
      <c r="F11" s="150" t="s">
        <v>5</v>
      </c>
      <c r="G11" s="150" t="s">
        <v>6</v>
      </c>
      <c r="H11" s="151" t="s">
        <v>7</v>
      </c>
      <c r="I11" s="243" t="s">
        <v>8</v>
      </c>
      <c r="J11" s="243" t="s">
        <v>9</v>
      </c>
      <c r="K11" s="243" t="s">
        <v>10</v>
      </c>
      <c r="L11" s="243" t="s">
        <v>11</v>
      </c>
      <c r="M11" s="243" t="s">
        <v>35</v>
      </c>
      <c r="N11" s="243" t="s">
        <v>12</v>
      </c>
      <c r="O11" s="244" t="s">
        <v>13</v>
      </c>
    </row>
    <row r="12" spans="1:15" s="233" customFormat="1" ht="18" customHeight="1" thickBot="1">
      <c r="A12" s="235"/>
      <c r="B12" s="236"/>
      <c r="C12" s="236"/>
      <c r="D12" s="236"/>
      <c r="E12" s="236"/>
      <c r="F12" s="237" t="s">
        <v>82</v>
      </c>
      <c r="G12" s="253" t="s">
        <v>331</v>
      </c>
      <c r="H12" s="238"/>
      <c r="I12" s="239" t="s">
        <v>14</v>
      </c>
      <c r="J12" s="239"/>
      <c r="K12" s="239"/>
      <c r="L12" s="239"/>
      <c r="M12" s="239"/>
      <c r="N12" s="239"/>
      <c r="O12" s="240"/>
    </row>
    <row r="13" spans="1:15" s="245" customFormat="1" ht="18" customHeight="1">
      <c r="A13" s="246">
        <v>1</v>
      </c>
      <c r="B13" s="247" t="s">
        <v>29</v>
      </c>
      <c r="C13" s="247" t="s">
        <v>356</v>
      </c>
      <c r="D13" s="247" t="s">
        <v>357</v>
      </c>
      <c r="E13" s="247" t="s">
        <v>55</v>
      </c>
      <c r="F13" s="162">
        <v>0</v>
      </c>
      <c r="G13" s="162">
        <v>0</v>
      </c>
      <c r="H13" s="163">
        <v>39.92</v>
      </c>
      <c r="I13" s="248">
        <v>21</v>
      </c>
      <c r="J13" s="248"/>
      <c r="K13" s="248"/>
      <c r="L13" s="248"/>
      <c r="M13" s="248"/>
      <c r="N13" s="248"/>
      <c r="O13" s="255">
        <f aca="true" t="shared" si="0" ref="O13:O28">SUM(I13:L13)-N13</f>
        <v>21</v>
      </c>
    </row>
    <row r="14" spans="1:15" s="245" customFormat="1" ht="18" customHeight="1">
      <c r="A14" s="246">
        <v>2</v>
      </c>
      <c r="B14" s="162" t="s">
        <v>29</v>
      </c>
      <c r="C14" s="162" t="s">
        <v>334</v>
      </c>
      <c r="D14" s="162" t="s">
        <v>360</v>
      </c>
      <c r="E14" s="162" t="s">
        <v>55</v>
      </c>
      <c r="F14" s="162">
        <v>0</v>
      </c>
      <c r="G14" s="162">
        <v>0</v>
      </c>
      <c r="H14" s="163">
        <v>40.92</v>
      </c>
      <c r="I14" s="167">
        <v>19</v>
      </c>
      <c r="J14" s="167"/>
      <c r="K14" s="167"/>
      <c r="L14" s="167"/>
      <c r="M14" s="167"/>
      <c r="N14" s="167"/>
      <c r="O14" s="168">
        <f t="shared" si="0"/>
        <v>19</v>
      </c>
    </row>
    <row r="15" spans="1:15" s="245" customFormat="1" ht="18" customHeight="1">
      <c r="A15" s="246">
        <v>3</v>
      </c>
      <c r="B15" s="162" t="s">
        <v>29</v>
      </c>
      <c r="C15" s="162" t="s">
        <v>329</v>
      </c>
      <c r="D15" s="162" t="s">
        <v>330</v>
      </c>
      <c r="E15" s="162" t="s">
        <v>133</v>
      </c>
      <c r="F15" s="162">
        <v>0</v>
      </c>
      <c r="G15" s="162">
        <v>0</v>
      </c>
      <c r="H15" s="163">
        <v>46.53</v>
      </c>
      <c r="I15" s="167">
        <v>18</v>
      </c>
      <c r="J15" s="167"/>
      <c r="K15" s="167"/>
      <c r="L15" s="167"/>
      <c r="M15" s="167"/>
      <c r="N15" s="167"/>
      <c r="O15" s="168">
        <f t="shared" si="0"/>
        <v>18</v>
      </c>
    </row>
    <row r="16" spans="1:15" s="245" customFormat="1" ht="18" customHeight="1">
      <c r="A16" s="246">
        <v>4</v>
      </c>
      <c r="B16" s="162" t="s">
        <v>29</v>
      </c>
      <c r="C16" s="162" t="s">
        <v>336</v>
      </c>
      <c r="D16" s="162" t="s">
        <v>337</v>
      </c>
      <c r="E16" s="162" t="s">
        <v>55</v>
      </c>
      <c r="F16" s="162">
        <v>0</v>
      </c>
      <c r="G16" s="162">
        <v>0</v>
      </c>
      <c r="H16" s="162">
        <v>50.32</v>
      </c>
      <c r="I16" s="167">
        <v>17</v>
      </c>
      <c r="J16" s="167"/>
      <c r="K16" s="167"/>
      <c r="L16" s="167"/>
      <c r="M16" s="167"/>
      <c r="N16" s="167"/>
      <c r="O16" s="168">
        <f t="shared" si="0"/>
        <v>17</v>
      </c>
    </row>
    <row r="17" spans="1:15" s="245" customFormat="1" ht="18" customHeight="1">
      <c r="A17" s="246">
        <v>5</v>
      </c>
      <c r="B17" s="162" t="s">
        <v>29</v>
      </c>
      <c r="C17" s="162" t="s">
        <v>340</v>
      </c>
      <c r="D17" s="162" t="s">
        <v>341</v>
      </c>
      <c r="E17" s="162" t="s">
        <v>56</v>
      </c>
      <c r="F17" s="162">
        <v>0</v>
      </c>
      <c r="G17" s="162">
        <v>4</v>
      </c>
      <c r="H17" s="163">
        <v>43.83</v>
      </c>
      <c r="I17" s="167">
        <v>16</v>
      </c>
      <c r="J17" s="161"/>
      <c r="K17" s="167"/>
      <c r="L17" s="167"/>
      <c r="M17" s="167"/>
      <c r="N17" s="167"/>
      <c r="O17" s="172">
        <f t="shared" si="0"/>
        <v>16</v>
      </c>
    </row>
    <row r="18" spans="1:15" s="245" customFormat="1" ht="18" customHeight="1">
      <c r="A18" s="246">
        <v>6</v>
      </c>
      <c r="B18" s="162" t="s">
        <v>29</v>
      </c>
      <c r="C18" s="162" t="s">
        <v>349</v>
      </c>
      <c r="D18" s="162" t="s">
        <v>350</v>
      </c>
      <c r="E18" s="162" t="s">
        <v>351</v>
      </c>
      <c r="F18" s="162">
        <v>1</v>
      </c>
      <c r="G18" s="162"/>
      <c r="H18" s="163">
        <v>93.88</v>
      </c>
      <c r="I18" s="167">
        <v>15</v>
      </c>
      <c r="J18" s="167"/>
      <c r="K18" s="167"/>
      <c r="L18" s="167"/>
      <c r="M18" s="167"/>
      <c r="N18" s="167"/>
      <c r="O18" s="172">
        <f t="shared" si="0"/>
        <v>15</v>
      </c>
    </row>
    <row r="19" spans="1:15" s="245" customFormat="1" ht="18" customHeight="1">
      <c r="A19" s="246">
        <v>7</v>
      </c>
      <c r="B19" s="162" t="s">
        <v>29</v>
      </c>
      <c r="C19" s="173" t="s">
        <v>344</v>
      </c>
      <c r="D19" s="173" t="s">
        <v>345</v>
      </c>
      <c r="E19" s="173" t="s">
        <v>56</v>
      </c>
      <c r="F19" s="162">
        <v>2</v>
      </c>
      <c r="G19" s="173"/>
      <c r="H19" s="175">
        <v>94.93</v>
      </c>
      <c r="I19" s="167">
        <v>14</v>
      </c>
      <c r="J19" s="249"/>
      <c r="K19" s="167"/>
      <c r="L19" s="176"/>
      <c r="M19" s="176"/>
      <c r="N19" s="176"/>
      <c r="O19" s="172">
        <f t="shared" si="0"/>
        <v>14</v>
      </c>
    </row>
    <row r="20" spans="1:15" s="245" customFormat="1" ht="18" customHeight="1">
      <c r="A20" s="246">
        <v>8</v>
      </c>
      <c r="B20" s="162" t="s">
        <v>29</v>
      </c>
      <c r="C20" s="173" t="s">
        <v>334</v>
      </c>
      <c r="D20" s="173" t="s">
        <v>335</v>
      </c>
      <c r="E20" s="173" t="s">
        <v>55</v>
      </c>
      <c r="F20" s="162">
        <v>4</v>
      </c>
      <c r="G20" s="173">
        <v>4</v>
      </c>
      <c r="H20" s="175">
        <v>42.86</v>
      </c>
      <c r="I20" s="167">
        <v>13</v>
      </c>
      <c r="J20" s="176"/>
      <c r="K20" s="167"/>
      <c r="L20" s="176"/>
      <c r="M20" s="176"/>
      <c r="N20" s="176"/>
      <c r="O20" s="168">
        <f t="shared" si="0"/>
        <v>13</v>
      </c>
    </row>
    <row r="21" spans="1:15" s="245" customFormat="1" ht="18" customHeight="1">
      <c r="A21" s="246">
        <v>9</v>
      </c>
      <c r="B21" s="162" t="s">
        <v>29</v>
      </c>
      <c r="C21" s="173" t="s">
        <v>338</v>
      </c>
      <c r="D21" s="173" t="s">
        <v>339</v>
      </c>
      <c r="E21" s="173" t="s">
        <v>119</v>
      </c>
      <c r="F21" s="162">
        <v>4</v>
      </c>
      <c r="G21" s="173"/>
      <c r="H21" s="175">
        <v>87.17</v>
      </c>
      <c r="I21" s="167">
        <v>12</v>
      </c>
      <c r="J21" s="176"/>
      <c r="K21" s="167"/>
      <c r="L21" s="176"/>
      <c r="M21" s="176"/>
      <c r="N21" s="176"/>
      <c r="O21" s="168">
        <f t="shared" si="0"/>
        <v>12</v>
      </c>
    </row>
    <row r="22" spans="1:15" s="245" customFormat="1" ht="18" customHeight="1">
      <c r="A22" s="246">
        <v>10</v>
      </c>
      <c r="B22" s="162" t="s">
        <v>29</v>
      </c>
      <c r="C22" s="173" t="s">
        <v>354</v>
      </c>
      <c r="D22" s="173" t="s">
        <v>355</v>
      </c>
      <c r="E22" s="173" t="s">
        <v>55</v>
      </c>
      <c r="F22" s="162">
        <v>5</v>
      </c>
      <c r="G22" s="173"/>
      <c r="H22" s="175">
        <v>91.82</v>
      </c>
      <c r="I22" s="167">
        <v>11</v>
      </c>
      <c r="J22" s="176"/>
      <c r="K22" s="167"/>
      <c r="L22" s="176"/>
      <c r="M22" s="176"/>
      <c r="N22" s="176"/>
      <c r="O22" s="172">
        <f t="shared" si="0"/>
        <v>11</v>
      </c>
    </row>
    <row r="23" spans="1:15" s="245" customFormat="1" ht="18" customHeight="1">
      <c r="A23" s="246">
        <v>11</v>
      </c>
      <c r="B23" s="162" t="s">
        <v>29</v>
      </c>
      <c r="C23" s="173" t="s">
        <v>347</v>
      </c>
      <c r="D23" s="173" t="s">
        <v>348</v>
      </c>
      <c r="E23" s="173" t="s">
        <v>56</v>
      </c>
      <c r="F23" s="162">
        <v>8</v>
      </c>
      <c r="G23" s="173"/>
      <c r="H23" s="175">
        <v>86.04</v>
      </c>
      <c r="I23" s="167">
        <v>10</v>
      </c>
      <c r="J23" s="176"/>
      <c r="K23" s="167"/>
      <c r="L23" s="176"/>
      <c r="M23" s="176"/>
      <c r="N23" s="176"/>
      <c r="O23" s="172">
        <f t="shared" si="0"/>
        <v>10</v>
      </c>
    </row>
    <row r="24" spans="1:15" s="245" customFormat="1" ht="18" customHeight="1">
      <c r="A24" s="246">
        <v>12</v>
      </c>
      <c r="B24" s="162" t="s">
        <v>29</v>
      </c>
      <c r="C24" s="173" t="s">
        <v>352</v>
      </c>
      <c r="D24" s="173" t="s">
        <v>353</v>
      </c>
      <c r="E24" s="173" t="s">
        <v>55</v>
      </c>
      <c r="F24" s="162">
        <v>8</v>
      </c>
      <c r="G24" s="173"/>
      <c r="H24" s="175">
        <v>86.63</v>
      </c>
      <c r="I24" s="167">
        <v>9</v>
      </c>
      <c r="J24" s="176"/>
      <c r="K24" s="167"/>
      <c r="L24" s="176"/>
      <c r="M24" s="176"/>
      <c r="N24" s="176"/>
      <c r="O24" s="172">
        <f t="shared" si="0"/>
        <v>9</v>
      </c>
    </row>
    <row r="25" spans="1:15" s="245" customFormat="1" ht="18" customHeight="1">
      <c r="A25" s="246">
        <v>13</v>
      </c>
      <c r="B25" s="162" t="s">
        <v>29</v>
      </c>
      <c r="C25" s="173" t="s">
        <v>332</v>
      </c>
      <c r="D25" s="173" t="s">
        <v>333</v>
      </c>
      <c r="E25" s="173" t="s">
        <v>55</v>
      </c>
      <c r="F25" s="162">
        <v>12</v>
      </c>
      <c r="G25" s="173"/>
      <c r="H25" s="175">
        <v>78.28</v>
      </c>
      <c r="I25" s="167">
        <v>8</v>
      </c>
      <c r="J25" s="249"/>
      <c r="K25" s="167"/>
      <c r="L25" s="176"/>
      <c r="M25" s="176"/>
      <c r="N25" s="176"/>
      <c r="O25" s="168">
        <f t="shared" si="0"/>
        <v>8</v>
      </c>
    </row>
    <row r="26" spans="1:15" s="245" customFormat="1" ht="18" customHeight="1">
      <c r="A26" s="246">
        <v>14</v>
      </c>
      <c r="B26" s="162" t="s">
        <v>29</v>
      </c>
      <c r="C26" s="173" t="s">
        <v>334</v>
      </c>
      <c r="D26" s="173" t="s">
        <v>346</v>
      </c>
      <c r="E26" s="173" t="s">
        <v>55</v>
      </c>
      <c r="F26" s="162">
        <v>12</v>
      </c>
      <c r="G26" s="173"/>
      <c r="H26" s="175">
        <v>104.14</v>
      </c>
      <c r="I26" s="167">
        <v>7</v>
      </c>
      <c r="J26" s="176"/>
      <c r="K26" s="167"/>
      <c r="L26" s="176"/>
      <c r="M26" s="176"/>
      <c r="N26" s="176"/>
      <c r="O26" s="172">
        <f t="shared" si="0"/>
        <v>7</v>
      </c>
    </row>
    <row r="27" spans="1:15" s="245" customFormat="1" ht="18" customHeight="1">
      <c r="A27" s="246">
        <v>15</v>
      </c>
      <c r="B27" s="162" t="s">
        <v>29</v>
      </c>
      <c r="C27" s="173" t="s">
        <v>342</v>
      </c>
      <c r="D27" s="173" t="s">
        <v>343</v>
      </c>
      <c r="E27" s="173" t="s">
        <v>138</v>
      </c>
      <c r="F27" s="162" t="s">
        <v>58</v>
      </c>
      <c r="G27" s="173"/>
      <c r="H27" s="175"/>
      <c r="I27" s="167">
        <v>5.5</v>
      </c>
      <c r="J27" s="176"/>
      <c r="K27" s="167"/>
      <c r="L27" s="176"/>
      <c r="M27" s="176"/>
      <c r="N27" s="176"/>
      <c r="O27" s="172">
        <f t="shared" si="0"/>
        <v>5.5</v>
      </c>
    </row>
    <row r="28" spans="1:15" s="245" customFormat="1" ht="18" customHeight="1">
      <c r="A28" s="246">
        <v>16</v>
      </c>
      <c r="B28" s="162" t="s">
        <v>29</v>
      </c>
      <c r="C28" s="173" t="s">
        <v>358</v>
      </c>
      <c r="D28" s="173" t="s">
        <v>359</v>
      </c>
      <c r="E28" s="173" t="s">
        <v>105</v>
      </c>
      <c r="F28" s="162" t="s">
        <v>58</v>
      </c>
      <c r="G28" s="173"/>
      <c r="H28" s="175"/>
      <c r="I28" s="167">
        <v>5.5</v>
      </c>
      <c r="J28" s="176"/>
      <c r="K28" s="167"/>
      <c r="L28" s="176"/>
      <c r="M28" s="176"/>
      <c r="N28" s="176"/>
      <c r="O28" s="172">
        <f t="shared" si="0"/>
        <v>5.5</v>
      </c>
    </row>
    <row r="29" spans="1:15" s="245" customFormat="1" ht="18" customHeight="1">
      <c r="A29" s="246">
        <v>17</v>
      </c>
      <c r="B29" s="162" t="s">
        <v>29</v>
      </c>
      <c r="C29" s="173"/>
      <c r="D29" s="173"/>
      <c r="E29" s="173"/>
      <c r="F29" s="254"/>
      <c r="G29" s="173"/>
      <c r="H29" s="175"/>
      <c r="I29" s="176"/>
      <c r="J29" s="176"/>
      <c r="K29" s="176"/>
      <c r="L29" s="176"/>
      <c r="M29" s="176"/>
      <c r="N29" s="176"/>
      <c r="O29" s="177"/>
    </row>
    <row r="30" spans="1:15" s="245" customFormat="1" ht="18" customHeight="1">
      <c r="A30" s="246">
        <v>18</v>
      </c>
      <c r="B30" s="162" t="s">
        <v>29</v>
      </c>
      <c r="C30" s="173"/>
      <c r="D30" s="173"/>
      <c r="E30" s="173"/>
      <c r="F30" s="254"/>
      <c r="G30" s="173"/>
      <c r="H30" s="175"/>
      <c r="I30" s="176"/>
      <c r="J30" s="176"/>
      <c r="K30" s="176"/>
      <c r="L30" s="176"/>
      <c r="M30" s="176"/>
      <c r="N30" s="176"/>
      <c r="O30" s="177"/>
    </row>
    <row r="31" spans="1:15" s="252" customFormat="1" ht="18" customHeight="1" thickBot="1">
      <c r="A31" s="246">
        <v>19</v>
      </c>
      <c r="B31" s="179" t="s">
        <v>29</v>
      </c>
      <c r="C31" s="218"/>
      <c r="D31" s="218"/>
      <c r="E31" s="218"/>
      <c r="F31" s="250"/>
      <c r="G31" s="251"/>
      <c r="H31" s="251"/>
      <c r="I31" s="206"/>
      <c r="J31" s="251"/>
      <c r="K31" s="251"/>
      <c r="L31" s="251"/>
      <c r="M31" s="251"/>
      <c r="N31" s="251"/>
      <c r="O31" s="183">
        <f>SUM(I31:L31)-N31</f>
        <v>0</v>
      </c>
    </row>
    <row r="32" ht="18" customHeight="1" thickTop="1"/>
  </sheetData>
  <sheetProtection/>
  <printOptions/>
  <pageMargins left="0.22" right="0.22" top="1" bottom="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C18" sqref="C18:E18"/>
    </sheetView>
  </sheetViews>
  <sheetFormatPr defaultColWidth="11.421875" defaultRowHeight="18" customHeight="1"/>
  <cols>
    <col min="1" max="1" width="5.57421875" style="31" customWidth="1"/>
    <col min="2" max="2" width="9.57421875" style="31" customWidth="1"/>
    <col min="3" max="4" width="24.28125" style="31" customWidth="1"/>
    <col min="5" max="5" width="11.57421875" style="31" customWidth="1"/>
    <col min="6" max="8" width="7.7109375" style="31" customWidth="1"/>
    <col min="9" max="15" width="6.7109375" style="31" customWidth="1"/>
    <col min="16" max="16384" width="11.421875" style="31" customWidth="1"/>
  </cols>
  <sheetData>
    <row r="1" s="10" customFormat="1" ht="18" customHeight="1">
      <c r="H1" s="11"/>
    </row>
    <row r="2" spans="1:8" s="40" customFormat="1" ht="18" customHeight="1">
      <c r="A2" s="69" t="str">
        <f>+'[1]Datos Planilla Puntos'!$C$2</f>
        <v>FEDERACION ECUESTRE ARGENTINA</v>
      </c>
      <c r="H2" s="50"/>
    </row>
    <row r="3" spans="1:15" s="40" customFormat="1" ht="18" customHeight="1">
      <c r="A3" s="69" t="str">
        <f>+'[1]Datos Planilla Puntos'!$C$3</f>
        <v>SECRETARIA DE COUNTRIES Y CLUBES PRIVADOS</v>
      </c>
      <c r="B3" s="69"/>
      <c r="C3" s="69"/>
      <c r="D3" s="69"/>
      <c r="E3" s="69"/>
      <c r="F3" s="69"/>
      <c r="G3" s="69"/>
      <c r="H3" s="70"/>
      <c r="I3" s="69"/>
      <c r="J3" s="69"/>
      <c r="K3" s="69"/>
      <c r="L3" s="69"/>
      <c r="M3" s="69"/>
      <c r="N3" s="69"/>
      <c r="O3" s="69"/>
    </row>
    <row r="4" spans="1:15" s="40" customFormat="1" ht="18" customHeight="1">
      <c r="A4" s="69" t="s">
        <v>112</v>
      </c>
      <c r="B4" s="69"/>
      <c r="C4" s="71"/>
      <c r="D4" s="69"/>
      <c r="E4" s="69"/>
      <c r="F4" s="69"/>
      <c r="G4" s="69"/>
      <c r="H4" s="70"/>
      <c r="I4" s="69"/>
      <c r="J4" s="69"/>
      <c r="K4" s="69"/>
      <c r="L4" s="69"/>
      <c r="M4" s="69"/>
      <c r="N4" s="73"/>
      <c r="O4" s="69"/>
    </row>
    <row r="5" spans="1:15" s="40" customFormat="1" ht="18" customHeight="1">
      <c r="A5" s="69" t="s">
        <v>41</v>
      </c>
      <c r="B5" s="69"/>
      <c r="C5" s="69"/>
      <c r="D5" s="74"/>
      <c r="E5" s="74"/>
      <c r="F5" s="69"/>
      <c r="G5" s="69"/>
      <c r="H5" s="70"/>
      <c r="I5" s="69"/>
      <c r="J5" s="69"/>
      <c r="K5" s="69"/>
      <c r="L5" s="69"/>
      <c r="M5" s="69"/>
      <c r="N5" s="69"/>
      <c r="O5" s="69"/>
    </row>
    <row r="6" spans="1:15" s="40" customFormat="1" ht="18" customHeight="1">
      <c r="A6" s="114"/>
      <c r="B6" s="114"/>
      <c r="C6" s="114"/>
      <c r="D6" s="114"/>
      <c r="E6" s="114"/>
      <c r="F6" s="114"/>
      <c r="G6" s="114"/>
      <c r="H6" s="115"/>
      <c r="I6" s="114"/>
      <c r="J6" s="114"/>
      <c r="K6" s="114"/>
      <c r="L6" s="114"/>
      <c r="M6" s="114"/>
      <c r="N6" s="69"/>
      <c r="O6" s="69"/>
    </row>
    <row r="7" spans="1:14" s="34" customFormat="1" ht="18" customHeight="1">
      <c r="A7" s="69" t="s">
        <v>113</v>
      </c>
      <c r="B7" s="69"/>
      <c r="C7" s="69"/>
      <c r="D7" s="69"/>
      <c r="E7" s="69"/>
      <c r="F7" s="69"/>
      <c r="G7" s="69"/>
      <c r="H7" s="70" t="s">
        <v>110</v>
      </c>
      <c r="I7" s="69"/>
      <c r="J7" s="69"/>
      <c r="K7" s="69"/>
      <c r="L7" s="69"/>
      <c r="M7" s="33"/>
      <c r="N7" s="33"/>
    </row>
    <row r="8" spans="1:15" s="40" customFormat="1" ht="18" customHeight="1">
      <c r="A8" s="69"/>
      <c r="B8" s="69"/>
      <c r="C8" s="69"/>
      <c r="D8" s="69"/>
      <c r="E8" s="69"/>
      <c r="F8" s="69"/>
      <c r="G8" s="69"/>
      <c r="H8" s="70"/>
      <c r="I8" s="69"/>
      <c r="J8" s="69"/>
      <c r="K8" s="69"/>
      <c r="L8" s="69"/>
      <c r="M8" s="69"/>
      <c r="N8" s="69"/>
      <c r="O8" s="69"/>
    </row>
    <row r="9" spans="1:15" s="40" customFormat="1" ht="18" customHeight="1">
      <c r="A9" s="69" t="str">
        <f>+'[1]Datos Planilla Puntos'!$C$9</f>
        <v>CAMPEONATO INDIVIDUAL</v>
      </c>
      <c r="B9" s="69"/>
      <c r="C9" s="69"/>
      <c r="D9" s="74" t="s">
        <v>319</v>
      </c>
      <c r="E9" s="74"/>
      <c r="F9" s="74"/>
      <c r="G9" s="69"/>
      <c r="H9" s="70"/>
      <c r="I9" s="74" t="s">
        <v>363</v>
      </c>
      <c r="J9" s="74"/>
      <c r="K9" s="104"/>
      <c r="L9" s="75" t="s">
        <v>32</v>
      </c>
      <c r="M9" s="75"/>
      <c r="N9" s="69"/>
      <c r="O9" s="69"/>
    </row>
    <row r="10" s="12" customFormat="1" ht="18" customHeight="1" thickBot="1">
      <c r="H10" s="13"/>
    </row>
    <row r="11" spans="1:15" s="12" customFormat="1" ht="18" customHeight="1" thickTop="1">
      <c r="A11" s="14" t="s">
        <v>0</v>
      </c>
      <c r="B11" s="15" t="s">
        <v>1</v>
      </c>
      <c r="C11" s="15" t="s">
        <v>2</v>
      </c>
      <c r="D11" s="15" t="s">
        <v>3</v>
      </c>
      <c r="E11" s="15" t="s">
        <v>4</v>
      </c>
      <c r="F11" s="15" t="s">
        <v>5</v>
      </c>
      <c r="G11" s="15" t="s">
        <v>6</v>
      </c>
      <c r="H11" s="16" t="s">
        <v>7</v>
      </c>
      <c r="I11" s="15" t="s">
        <v>8</v>
      </c>
      <c r="J11" s="15" t="s">
        <v>9</v>
      </c>
      <c r="K11" s="15" t="s">
        <v>10</v>
      </c>
      <c r="L11" s="15" t="s">
        <v>11</v>
      </c>
      <c r="M11" s="15" t="s">
        <v>35</v>
      </c>
      <c r="N11" s="15" t="s">
        <v>12</v>
      </c>
      <c r="O11" s="17" t="s">
        <v>13</v>
      </c>
    </row>
    <row r="12" spans="1:15" s="12" customFormat="1" ht="18" customHeight="1" thickBot="1">
      <c r="A12" s="18"/>
      <c r="B12" s="19"/>
      <c r="C12" s="19"/>
      <c r="D12" s="19"/>
      <c r="E12" s="19"/>
      <c r="F12" s="20" t="s">
        <v>34</v>
      </c>
      <c r="G12" s="20" t="s">
        <v>114</v>
      </c>
      <c r="H12" s="21"/>
      <c r="I12" s="22" t="s">
        <v>14</v>
      </c>
      <c r="J12" s="22"/>
      <c r="K12" s="22"/>
      <c r="L12" s="22"/>
      <c r="M12" s="22"/>
      <c r="N12" s="22"/>
      <c r="O12" s="23"/>
    </row>
    <row r="13" spans="1:15" s="40" customFormat="1" ht="18" customHeight="1">
      <c r="A13" s="45">
        <v>1</v>
      </c>
      <c r="B13" s="36" t="s">
        <v>31</v>
      </c>
      <c r="C13" s="36" t="s">
        <v>317</v>
      </c>
      <c r="D13" s="36" t="s">
        <v>318</v>
      </c>
      <c r="E13" s="36" t="s">
        <v>60</v>
      </c>
      <c r="F13" s="37">
        <v>0</v>
      </c>
      <c r="G13" s="37">
        <v>0</v>
      </c>
      <c r="H13" s="38">
        <v>29.09</v>
      </c>
      <c r="I13" s="80">
        <v>11</v>
      </c>
      <c r="J13" s="80"/>
      <c r="K13" s="80"/>
      <c r="L13" s="80"/>
      <c r="M13" s="80"/>
      <c r="N13" s="80"/>
      <c r="O13" s="28">
        <f aca="true" t="shared" si="0" ref="O13:O22">SUM(I13:L13)-N13</f>
        <v>11</v>
      </c>
    </row>
    <row r="14" spans="1:15" s="40" customFormat="1" ht="18" customHeight="1">
      <c r="A14" s="44">
        <v>2</v>
      </c>
      <c r="B14" s="37" t="s">
        <v>31</v>
      </c>
      <c r="C14" s="37" t="s">
        <v>323</v>
      </c>
      <c r="D14" s="37" t="s">
        <v>324</v>
      </c>
      <c r="E14" s="37" t="s">
        <v>60</v>
      </c>
      <c r="F14" s="37">
        <v>0</v>
      </c>
      <c r="G14" s="37">
        <v>0</v>
      </c>
      <c r="H14" s="38">
        <v>29.76</v>
      </c>
      <c r="I14" s="81">
        <v>9</v>
      </c>
      <c r="J14" s="81"/>
      <c r="K14" s="81"/>
      <c r="L14" s="81"/>
      <c r="M14" s="81"/>
      <c r="N14" s="81"/>
      <c r="O14" s="28">
        <f t="shared" si="0"/>
        <v>9</v>
      </c>
    </row>
    <row r="15" spans="1:15" s="40" customFormat="1" ht="18" customHeight="1">
      <c r="A15" s="45">
        <v>3</v>
      </c>
      <c r="B15" s="37" t="s">
        <v>31</v>
      </c>
      <c r="C15" s="37" t="s">
        <v>325</v>
      </c>
      <c r="D15" s="37" t="s">
        <v>326</v>
      </c>
      <c r="E15" s="37" t="s">
        <v>269</v>
      </c>
      <c r="F15" s="37">
        <v>0</v>
      </c>
      <c r="G15" s="37">
        <v>0</v>
      </c>
      <c r="H15" s="38">
        <v>30.13</v>
      </c>
      <c r="I15" s="81">
        <v>8</v>
      </c>
      <c r="J15" s="81"/>
      <c r="K15" s="81"/>
      <c r="L15" s="81"/>
      <c r="M15" s="81"/>
      <c r="N15" s="81"/>
      <c r="O15" s="28">
        <f t="shared" si="0"/>
        <v>8</v>
      </c>
    </row>
    <row r="16" spans="1:15" s="40" customFormat="1" ht="18" customHeight="1">
      <c r="A16" s="44">
        <v>4</v>
      </c>
      <c r="B16" s="37" t="s">
        <v>31</v>
      </c>
      <c r="C16" s="37" t="s">
        <v>322</v>
      </c>
      <c r="D16" s="37" t="s">
        <v>321</v>
      </c>
      <c r="E16" s="37" t="s">
        <v>320</v>
      </c>
      <c r="F16" s="37">
        <v>0</v>
      </c>
      <c r="G16" s="37">
        <v>0</v>
      </c>
      <c r="H16" s="38">
        <v>30.14</v>
      </c>
      <c r="I16" s="81">
        <v>7</v>
      </c>
      <c r="J16" s="81"/>
      <c r="K16" s="81"/>
      <c r="L16" s="81"/>
      <c r="M16" s="81"/>
      <c r="N16" s="81"/>
      <c r="O16" s="28">
        <f t="shared" si="0"/>
        <v>7</v>
      </c>
    </row>
    <row r="17" spans="1:15" s="12" customFormat="1" ht="18" customHeight="1">
      <c r="A17" s="45">
        <v>5</v>
      </c>
      <c r="B17" s="37" t="s">
        <v>31</v>
      </c>
      <c r="C17" s="37" t="s">
        <v>327</v>
      </c>
      <c r="D17" s="37" t="s">
        <v>328</v>
      </c>
      <c r="E17" s="37" t="s">
        <v>55</v>
      </c>
      <c r="F17" s="37">
        <v>4</v>
      </c>
      <c r="G17" s="37"/>
      <c r="H17" s="38">
        <v>53.77</v>
      </c>
      <c r="I17" s="81">
        <v>6</v>
      </c>
      <c r="J17" s="81"/>
      <c r="K17" s="81"/>
      <c r="L17" s="81"/>
      <c r="M17" s="81"/>
      <c r="N17" s="81"/>
      <c r="O17" s="28">
        <f t="shared" si="0"/>
        <v>6</v>
      </c>
    </row>
    <row r="18" spans="1:15" s="12" customFormat="1" ht="18" customHeight="1">
      <c r="A18" s="44">
        <v>6</v>
      </c>
      <c r="B18" s="37" t="s">
        <v>31</v>
      </c>
      <c r="C18" s="59" t="s">
        <v>325</v>
      </c>
      <c r="D18" s="59" t="s">
        <v>362</v>
      </c>
      <c r="E18" s="59" t="s">
        <v>269</v>
      </c>
      <c r="F18" s="59">
        <v>12</v>
      </c>
      <c r="G18" s="59"/>
      <c r="H18" s="60">
        <v>50.69</v>
      </c>
      <c r="I18" s="109">
        <v>5</v>
      </c>
      <c r="J18" s="109"/>
      <c r="K18" s="109"/>
      <c r="L18" s="109"/>
      <c r="M18" s="109"/>
      <c r="N18" s="109"/>
      <c r="O18" s="28">
        <f t="shared" si="0"/>
        <v>5</v>
      </c>
    </row>
    <row r="19" spans="1:15" s="12" customFormat="1" ht="18" customHeight="1">
      <c r="A19" s="45">
        <v>7</v>
      </c>
      <c r="B19" s="37" t="s">
        <v>31</v>
      </c>
      <c r="C19" s="59"/>
      <c r="D19" s="59"/>
      <c r="E19" s="59"/>
      <c r="F19" s="141"/>
      <c r="G19" s="141"/>
      <c r="H19" s="142"/>
      <c r="I19" s="109"/>
      <c r="J19" s="109"/>
      <c r="K19" s="109"/>
      <c r="L19" s="109"/>
      <c r="M19" s="109"/>
      <c r="N19" s="109"/>
      <c r="O19" s="41">
        <f t="shared" si="0"/>
        <v>0</v>
      </c>
    </row>
    <row r="20" spans="1:15" s="12" customFormat="1" ht="18" customHeight="1">
      <c r="A20" s="44">
        <v>8</v>
      </c>
      <c r="B20" s="37" t="s">
        <v>31</v>
      </c>
      <c r="C20" s="59"/>
      <c r="D20" s="59"/>
      <c r="E20" s="59"/>
      <c r="F20" s="59"/>
      <c r="G20" s="59"/>
      <c r="H20" s="60"/>
      <c r="I20" s="109"/>
      <c r="J20" s="109"/>
      <c r="K20" s="109"/>
      <c r="L20" s="109"/>
      <c r="M20" s="109"/>
      <c r="N20" s="109"/>
      <c r="O20" s="28">
        <f t="shared" si="0"/>
        <v>0</v>
      </c>
    </row>
    <row r="21" spans="1:15" s="12" customFormat="1" ht="18" customHeight="1">
      <c r="A21" s="45">
        <v>9</v>
      </c>
      <c r="B21" s="37" t="s">
        <v>31</v>
      </c>
      <c r="C21" s="59"/>
      <c r="D21" s="59"/>
      <c r="E21" s="59"/>
      <c r="F21" s="59"/>
      <c r="G21" s="59"/>
      <c r="H21" s="60"/>
      <c r="I21" s="59"/>
      <c r="J21" s="59"/>
      <c r="K21" s="59"/>
      <c r="L21" s="59"/>
      <c r="M21" s="59"/>
      <c r="N21" s="59"/>
      <c r="O21" s="41">
        <f t="shared" si="0"/>
        <v>0</v>
      </c>
    </row>
    <row r="22" spans="1:15" s="10" customFormat="1" ht="18" customHeight="1" thickBot="1">
      <c r="A22" s="30"/>
      <c r="B22" s="47"/>
      <c r="C22" s="47"/>
      <c r="D22" s="47"/>
      <c r="E22" s="47"/>
      <c r="F22" s="47"/>
      <c r="G22" s="47"/>
      <c r="H22" s="79"/>
      <c r="I22" s="47"/>
      <c r="J22" s="47"/>
      <c r="K22" s="47"/>
      <c r="L22" s="47"/>
      <c r="M22" s="47"/>
      <c r="N22" s="47"/>
      <c r="O22" s="86">
        <f t="shared" si="0"/>
        <v>0</v>
      </c>
    </row>
    <row r="23" ht="18" customHeight="1" thickTop="1"/>
    <row r="24" ht="18" customHeight="1">
      <c r="A24" s="139"/>
    </row>
  </sheetData>
  <sheetProtection/>
  <printOptions/>
  <pageMargins left="0.23" right="0.23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G24" sqref="G24"/>
    </sheetView>
  </sheetViews>
  <sheetFormatPr defaultColWidth="11.421875" defaultRowHeight="12.75"/>
  <cols>
    <col min="1" max="1" width="4.7109375" style="31" customWidth="1"/>
    <col min="2" max="2" width="9.57421875" style="31" bestFit="1" customWidth="1"/>
    <col min="3" max="4" width="24.7109375" style="31" customWidth="1"/>
    <col min="5" max="5" width="11.28125" style="31" bestFit="1" customWidth="1"/>
    <col min="6" max="8" width="8.421875" style="31" customWidth="1"/>
    <col min="9" max="15" width="6.7109375" style="31" customWidth="1"/>
    <col min="16" max="16384" width="11.421875" style="31" customWidth="1"/>
  </cols>
  <sheetData>
    <row r="1" spans="1:8" s="40" customFormat="1" ht="15">
      <c r="A1" s="69" t="str">
        <f>+'[1]Datos Planilla Puntos'!$C$2</f>
        <v>FEDERACION ECUESTRE ARGENTINA</v>
      </c>
      <c r="H1" s="50"/>
    </row>
    <row r="2" spans="1:15" s="40" customFormat="1" ht="15">
      <c r="A2" s="69" t="str">
        <f>+'[1]Datos Planilla Puntos'!$C$3</f>
        <v>SECRETARIA DE COUNTRIES Y CLUBES PRIVADOS</v>
      </c>
      <c r="B2" s="69"/>
      <c r="C2" s="69"/>
      <c r="D2" s="69"/>
      <c r="E2" s="69"/>
      <c r="F2" s="69"/>
      <c r="G2" s="69"/>
      <c r="H2" s="70"/>
      <c r="I2" s="69"/>
      <c r="J2" s="69"/>
      <c r="K2" s="69"/>
      <c r="L2" s="69"/>
      <c r="M2" s="69"/>
      <c r="N2" s="69"/>
      <c r="O2" s="69"/>
    </row>
    <row r="3" spans="1:15" s="40" customFormat="1" ht="15">
      <c r="A3" s="69" t="s">
        <v>112</v>
      </c>
      <c r="B3" s="69"/>
      <c r="C3" s="71"/>
      <c r="D3" s="69"/>
      <c r="E3" s="69"/>
      <c r="F3" s="69"/>
      <c r="G3" s="69"/>
      <c r="H3" s="70"/>
      <c r="I3" s="69"/>
      <c r="J3" s="69"/>
      <c r="K3" s="69"/>
      <c r="L3" s="69"/>
      <c r="M3" s="69"/>
      <c r="N3" s="73"/>
      <c r="O3" s="69"/>
    </row>
    <row r="4" spans="1:15" s="40" customFormat="1" ht="15">
      <c r="A4" s="69" t="s">
        <v>41</v>
      </c>
      <c r="B4" s="69"/>
      <c r="C4" s="69"/>
      <c r="D4" s="74"/>
      <c r="E4" s="74"/>
      <c r="F4" s="69"/>
      <c r="G4" s="69"/>
      <c r="H4" s="70"/>
      <c r="I4" s="69"/>
      <c r="J4" s="69"/>
      <c r="K4" s="69"/>
      <c r="L4" s="69"/>
      <c r="M4" s="69"/>
      <c r="N4" s="69"/>
      <c r="O4" s="69"/>
    </row>
    <row r="5" spans="1:15" s="40" customFormat="1" ht="15">
      <c r="A5" s="69"/>
      <c r="B5" s="69"/>
      <c r="C5" s="69"/>
      <c r="D5" s="69"/>
      <c r="E5" s="69"/>
      <c r="F5" s="69"/>
      <c r="G5" s="69"/>
      <c r="H5" s="70"/>
      <c r="I5" s="69"/>
      <c r="J5" s="69"/>
      <c r="K5" s="69"/>
      <c r="L5" s="69"/>
      <c r="M5" s="69"/>
      <c r="N5" s="69"/>
      <c r="O5" s="69"/>
    </row>
    <row r="6" spans="1:14" s="34" customFormat="1" ht="15.75">
      <c r="A6" s="69" t="s">
        <v>111</v>
      </c>
      <c r="B6" s="69"/>
      <c r="C6" s="69"/>
      <c r="D6" s="69"/>
      <c r="E6" s="69"/>
      <c r="F6" s="69"/>
      <c r="G6" s="69"/>
      <c r="H6" s="70" t="s">
        <v>110</v>
      </c>
      <c r="I6" s="69"/>
      <c r="J6" s="69"/>
      <c r="K6" s="69"/>
      <c r="L6" s="69"/>
      <c r="M6" s="33"/>
      <c r="N6" s="33"/>
    </row>
    <row r="7" spans="1:15" s="40" customFormat="1" ht="15">
      <c r="A7" s="69"/>
      <c r="B7" s="69"/>
      <c r="C7" s="69"/>
      <c r="D7" s="69"/>
      <c r="E7" s="69"/>
      <c r="F7" s="69"/>
      <c r="G7" s="69"/>
      <c r="H7" s="70"/>
      <c r="I7" s="69"/>
      <c r="J7" s="69"/>
      <c r="K7" s="69"/>
      <c r="L7" s="69"/>
      <c r="M7" s="69"/>
      <c r="N7" s="69"/>
      <c r="O7" s="69"/>
    </row>
    <row r="8" spans="1:15" s="40" customFormat="1" ht="15">
      <c r="A8" s="69" t="str">
        <f>+'[1]Datos Planilla Puntos'!$C$9</f>
        <v>CAMPEONATO INDIVIDUAL</v>
      </c>
      <c r="B8" s="69"/>
      <c r="C8" s="69"/>
      <c r="D8" s="74" t="s">
        <v>20</v>
      </c>
      <c r="E8" s="74"/>
      <c r="F8" s="74"/>
      <c r="G8" s="69"/>
      <c r="H8" s="256" t="s">
        <v>251</v>
      </c>
      <c r="I8" s="257"/>
      <c r="J8" s="257"/>
      <c r="K8" s="257"/>
      <c r="L8" s="143" t="s">
        <v>18</v>
      </c>
      <c r="M8" s="75"/>
      <c r="N8" s="69"/>
      <c r="O8" s="69"/>
    </row>
    <row r="9" s="12" customFormat="1" ht="13.5" thickBot="1">
      <c r="H9" s="13"/>
    </row>
    <row r="10" spans="1:15" s="12" customFormat="1" ht="13.5" thickTop="1">
      <c r="A10" s="14" t="s">
        <v>0</v>
      </c>
      <c r="B10" s="15" t="s">
        <v>1</v>
      </c>
      <c r="C10" s="15" t="s">
        <v>2</v>
      </c>
      <c r="D10" s="15" t="s">
        <v>3</v>
      </c>
      <c r="E10" s="15" t="s">
        <v>4</v>
      </c>
      <c r="F10" s="15" t="s">
        <v>5</v>
      </c>
      <c r="G10" s="15" t="s">
        <v>6</v>
      </c>
      <c r="H10" s="16" t="s">
        <v>7</v>
      </c>
      <c r="I10" s="15" t="s">
        <v>8</v>
      </c>
      <c r="J10" s="15" t="s">
        <v>9</v>
      </c>
      <c r="K10" s="15" t="s">
        <v>10</v>
      </c>
      <c r="L10" s="15" t="s">
        <v>11</v>
      </c>
      <c r="M10" s="15" t="s">
        <v>35</v>
      </c>
      <c r="N10" s="15" t="s">
        <v>12</v>
      </c>
      <c r="O10" s="17" t="s">
        <v>13</v>
      </c>
    </row>
    <row r="11" spans="1:15" s="12" customFormat="1" ht="13.5" thickBot="1">
      <c r="A11" s="18"/>
      <c r="B11" s="19"/>
      <c r="C11" s="19"/>
      <c r="D11" s="19"/>
      <c r="E11" s="19"/>
      <c r="F11" s="3" t="s">
        <v>225</v>
      </c>
      <c r="G11" s="20"/>
      <c r="H11" s="4" t="s">
        <v>226</v>
      </c>
      <c r="I11" s="22" t="s">
        <v>14</v>
      </c>
      <c r="J11" s="22"/>
      <c r="K11" s="22"/>
      <c r="L11" s="22"/>
      <c r="M11" s="22"/>
      <c r="N11" s="22"/>
      <c r="O11" s="23"/>
    </row>
    <row r="12" spans="1:15" s="12" customFormat="1" ht="15" customHeight="1">
      <c r="A12" s="29">
        <v>1</v>
      </c>
      <c r="B12" s="26" t="s">
        <v>24</v>
      </c>
      <c r="C12" s="6" t="s">
        <v>241</v>
      </c>
      <c r="D12" s="6" t="s">
        <v>54</v>
      </c>
      <c r="E12" s="6" t="s">
        <v>60</v>
      </c>
      <c r="F12" s="26">
        <v>0</v>
      </c>
      <c r="G12" s="26"/>
      <c r="H12" s="100">
        <v>65.55</v>
      </c>
      <c r="I12" s="7">
        <v>21</v>
      </c>
      <c r="J12" s="7"/>
      <c r="K12" s="7"/>
      <c r="L12" s="7"/>
      <c r="M12" s="7"/>
      <c r="N12" s="7"/>
      <c r="O12" s="28">
        <f>SUM(I12:L12)-N12</f>
        <v>21</v>
      </c>
    </row>
    <row r="13" spans="1:15" s="12" customFormat="1" ht="15" customHeight="1">
      <c r="A13" s="24">
        <v>2</v>
      </c>
      <c r="B13" s="26" t="s">
        <v>24</v>
      </c>
      <c r="C13" s="8" t="s">
        <v>235</v>
      </c>
      <c r="D13" s="8" t="s">
        <v>236</v>
      </c>
      <c r="E13" s="8" t="s">
        <v>60</v>
      </c>
      <c r="F13" s="62">
        <v>0</v>
      </c>
      <c r="G13" s="62"/>
      <c r="H13" s="62">
        <v>66.49</v>
      </c>
      <c r="I13" s="7">
        <v>19</v>
      </c>
      <c r="J13" s="7"/>
      <c r="K13" s="7"/>
      <c r="L13" s="112"/>
      <c r="M13" s="112"/>
      <c r="N13" s="123"/>
      <c r="O13" s="28">
        <f>SUM(I13:L13)-N13</f>
        <v>19</v>
      </c>
    </row>
    <row r="14" spans="1:15" s="12" customFormat="1" ht="15" customHeight="1">
      <c r="A14" s="29">
        <v>3</v>
      </c>
      <c r="B14" s="26" t="s">
        <v>24</v>
      </c>
      <c r="C14" s="6" t="s">
        <v>244</v>
      </c>
      <c r="D14" s="6" t="s">
        <v>245</v>
      </c>
      <c r="E14" s="6" t="s">
        <v>55</v>
      </c>
      <c r="F14" s="26">
        <v>0</v>
      </c>
      <c r="G14" s="26"/>
      <c r="H14" s="100">
        <v>67</v>
      </c>
      <c r="I14" s="7">
        <v>18</v>
      </c>
      <c r="J14" s="7"/>
      <c r="K14" s="7"/>
      <c r="L14" s="7"/>
      <c r="M14" s="7"/>
      <c r="N14" s="124"/>
      <c r="O14" s="28">
        <f>SUM(I14:L14)-N14</f>
        <v>18</v>
      </c>
    </row>
    <row r="15" spans="1:15" s="12" customFormat="1" ht="15" customHeight="1">
      <c r="A15" s="24">
        <v>4</v>
      </c>
      <c r="B15" s="26" t="s">
        <v>24</v>
      </c>
      <c r="C15" s="8" t="s">
        <v>249</v>
      </c>
      <c r="D15" s="8" t="s">
        <v>250</v>
      </c>
      <c r="E15" s="8" t="s">
        <v>55</v>
      </c>
      <c r="F15" s="121">
        <v>0</v>
      </c>
      <c r="G15" s="121"/>
      <c r="H15" s="122">
        <v>61.37</v>
      </c>
      <c r="I15" s="7">
        <v>17</v>
      </c>
      <c r="J15" s="7"/>
      <c r="K15" s="7"/>
      <c r="L15" s="112"/>
      <c r="M15" s="112"/>
      <c r="N15" s="123"/>
      <c r="O15" s="28">
        <f>SUM(I15:L15)-N15</f>
        <v>17</v>
      </c>
    </row>
    <row r="16" spans="1:15" s="12" customFormat="1" ht="15" customHeight="1">
      <c r="A16" s="29">
        <v>5</v>
      </c>
      <c r="B16" s="26" t="s">
        <v>24</v>
      </c>
      <c r="C16" s="8" t="s">
        <v>237</v>
      </c>
      <c r="D16" s="8" t="s">
        <v>238</v>
      </c>
      <c r="E16" s="8" t="s">
        <v>48</v>
      </c>
      <c r="F16" s="62">
        <v>0</v>
      </c>
      <c r="G16" s="62"/>
      <c r="H16" s="101">
        <v>60.68</v>
      </c>
      <c r="I16" s="7">
        <v>16</v>
      </c>
      <c r="J16" s="6"/>
      <c r="K16" s="7"/>
      <c r="L16" s="112"/>
      <c r="M16" s="112"/>
      <c r="N16" s="112"/>
      <c r="O16" s="28">
        <f>SUM(I16:L16)-N16</f>
        <v>16</v>
      </c>
    </row>
    <row r="17" spans="1:15" s="12" customFormat="1" ht="15" customHeight="1">
      <c r="A17" s="29">
        <v>7</v>
      </c>
      <c r="B17" s="26" t="s">
        <v>24</v>
      </c>
      <c r="C17" s="8" t="s">
        <v>63</v>
      </c>
      <c r="D17" s="8" t="s">
        <v>250</v>
      </c>
      <c r="E17" s="8" t="s">
        <v>55</v>
      </c>
      <c r="F17" s="62">
        <v>1</v>
      </c>
      <c r="G17" s="62"/>
      <c r="H17" s="101">
        <v>77.21</v>
      </c>
      <c r="I17" s="7">
        <v>15</v>
      </c>
      <c r="J17" s="7"/>
      <c r="K17" s="7"/>
      <c r="L17" s="112"/>
      <c r="M17" s="112"/>
      <c r="N17" s="123"/>
      <c r="O17" s="28">
        <f>SUM(I17:L17)-N17</f>
        <v>15</v>
      </c>
    </row>
    <row r="18" spans="1:15" s="12" customFormat="1" ht="15" customHeight="1">
      <c r="A18" s="24">
        <v>8</v>
      </c>
      <c r="B18" s="26" t="s">
        <v>24</v>
      </c>
      <c r="C18" s="6" t="s">
        <v>63</v>
      </c>
      <c r="D18" s="6" t="s">
        <v>234</v>
      </c>
      <c r="E18" s="6" t="s">
        <v>55</v>
      </c>
      <c r="F18" s="26">
        <v>4</v>
      </c>
      <c r="G18" s="26"/>
      <c r="H18" s="100">
        <v>72.77</v>
      </c>
      <c r="I18" s="7">
        <v>14</v>
      </c>
      <c r="J18" s="6"/>
      <c r="K18" s="7"/>
      <c r="L18" s="7"/>
      <c r="M18" s="7"/>
      <c r="N18" s="7"/>
      <c r="O18" s="28">
        <f>SUM(I18:L18)-N18</f>
        <v>14</v>
      </c>
    </row>
    <row r="19" spans="1:15" s="12" customFormat="1" ht="15" customHeight="1">
      <c r="A19" s="29">
        <v>9</v>
      </c>
      <c r="B19" s="26" t="s">
        <v>24</v>
      </c>
      <c r="C19" s="6" t="s">
        <v>239</v>
      </c>
      <c r="D19" s="6" t="s">
        <v>240</v>
      </c>
      <c r="E19" s="6" t="s">
        <v>55</v>
      </c>
      <c r="F19" s="26">
        <v>4</v>
      </c>
      <c r="G19" s="26"/>
      <c r="H19" s="100">
        <v>71.33</v>
      </c>
      <c r="I19" s="7">
        <v>13</v>
      </c>
      <c r="J19" s="7"/>
      <c r="K19" s="7"/>
      <c r="L19" s="7"/>
      <c r="M19" s="7"/>
      <c r="N19" s="7"/>
      <c r="O19" s="28">
        <f>SUM(I19:L19)-N19</f>
        <v>13</v>
      </c>
    </row>
    <row r="20" spans="1:15" s="12" customFormat="1" ht="15" customHeight="1">
      <c r="A20" s="24">
        <v>10</v>
      </c>
      <c r="B20" s="26" t="s">
        <v>24</v>
      </c>
      <c r="C20" s="6" t="s">
        <v>248</v>
      </c>
      <c r="D20" s="6" t="s">
        <v>361</v>
      </c>
      <c r="E20" s="6" t="s">
        <v>60</v>
      </c>
      <c r="F20" s="26">
        <v>4</v>
      </c>
      <c r="G20" s="26"/>
      <c r="H20" s="100">
        <v>65.47</v>
      </c>
      <c r="I20" s="7">
        <v>12</v>
      </c>
      <c r="J20" s="7"/>
      <c r="K20" s="7"/>
      <c r="L20" s="7"/>
      <c r="M20" s="7"/>
      <c r="N20" s="124"/>
      <c r="O20" s="28">
        <f>SUM(I20:L20)-N20</f>
        <v>12</v>
      </c>
    </row>
    <row r="21" spans="1:15" s="12" customFormat="1" ht="15" customHeight="1">
      <c r="A21" s="29">
        <v>11</v>
      </c>
      <c r="B21" s="26" t="s">
        <v>24</v>
      </c>
      <c r="C21" s="6" t="s">
        <v>232</v>
      </c>
      <c r="D21" s="6" t="s">
        <v>233</v>
      </c>
      <c r="E21" s="6" t="s">
        <v>45</v>
      </c>
      <c r="F21" s="26">
        <v>5</v>
      </c>
      <c r="G21" s="26"/>
      <c r="H21" s="100">
        <v>79.62</v>
      </c>
      <c r="I21" s="7">
        <v>11</v>
      </c>
      <c r="J21" s="6"/>
      <c r="K21" s="7"/>
      <c r="L21" s="7"/>
      <c r="M21" s="7"/>
      <c r="N21" s="7"/>
      <c r="O21" s="28">
        <f>SUM(I21:L21)-N21</f>
        <v>11</v>
      </c>
    </row>
    <row r="22" spans="1:15" s="12" customFormat="1" ht="15" customHeight="1">
      <c r="A22" s="24">
        <v>12</v>
      </c>
      <c r="B22" s="26" t="s">
        <v>24</v>
      </c>
      <c r="C22" s="6" t="s">
        <v>242</v>
      </c>
      <c r="D22" s="6" t="s">
        <v>243</v>
      </c>
      <c r="E22" s="6" t="s">
        <v>45</v>
      </c>
      <c r="F22" s="6" t="s">
        <v>58</v>
      </c>
      <c r="G22" s="26"/>
      <c r="H22" s="100"/>
      <c r="I22" s="7">
        <v>10</v>
      </c>
      <c r="J22" s="6"/>
      <c r="K22" s="7"/>
      <c r="L22" s="7"/>
      <c r="M22" s="7"/>
      <c r="N22" s="7"/>
      <c r="O22" s="28">
        <f>SUM(I22:L22)-N22</f>
        <v>10</v>
      </c>
    </row>
    <row r="23" spans="1:15" s="12" customFormat="1" ht="15" customHeight="1">
      <c r="A23" s="29">
        <v>13</v>
      </c>
      <c r="B23" s="26" t="s">
        <v>24</v>
      </c>
      <c r="C23" s="26"/>
      <c r="D23" s="26"/>
      <c r="E23" s="26"/>
      <c r="F23" s="26"/>
      <c r="G23" s="26"/>
      <c r="H23" s="100"/>
      <c r="I23" s="7"/>
      <c r="J23" s="7"/>
      <c r="K23" s="7"/>
      <c r="L23" s="7"/>
      <c r="M23" s="7"/>
      <c r="N23" s="124"/>
      <c r="O23" s="28">
        <f aca="true" t="shared" si="0" ref="O23:O39">SUM(I23:L23)-N23</f>
        <v>0</v>
      </c>
    </row>
    <row r="24" spans="1:15" s="12" customFormat="1" ht="15" customHeight="1">
      <c r="A24" s="24">
        <v>14</v>
      </c>
      <c r="B24" s="26" t="s">
        <v>24</v>
      </c>
      <c r="C24" s="26"/>
      <c r="D24" s="26"/>
      <c r="E24" s="26"/>
      <c r="F24" s="26"/>
      <c r="G24" s="26"/>
      <c r="H24" s="100"/>
      <c r="I24" s="7"/>
      <c r="J24" s="6"/>
      <c r="K24" s="7"/>
      <c r="L24" s="7"/>
      <c r="M24" s="7"/>
      <c r="N24" s="124"/>
      <c r="O24" s="28">
        <f t="shared" si="0"/>
        <v>0</v>
      </c>
    </row>
    <row r="25" spans="1:15" s="12" customFormat="1" ht="15" customHeight="1">
      <c r="A25" s="29">
        <v>15</v>
      </c>
      <c r="B25" s="26" t="s">
        <v>24</v>
      </c>
      <c r="C25" s="26"/>
      <c r="D25" s="26"/>
      <c r="E25" s="26"/>
      <c r="F25" s="26"/>
      <c r="G25" s="26"/>
      <c r="H25" s="100"/>
      <c r="I25" s="7"/>
      <c r="J25" s="6"/>
      <c r="K25" s="7"/>
      <c r="L25" s="7"/>
      <c r="M25" s="7"/>
      <c r="N25" s="124"/>
      <c r="O25" s="28">
        <f t="shared" si="0"/>
        <v>0</v>
      </c>
    </row>
    <row r="26" spans="1:15" s="12" customFormat="1" ht="15" customHeight="1">
      <c r="A26" s="24">
        <v>16</v>
      </c>
      <c r="B26" s="26" t="s">
        <v>24</v>
      </c>
      <c r="C26" s="26"/>
      <c r="D26" s="26"/>
      <c r="E26" s="26"/>
      <c r="F26" s="26"/>
      <c r="G26" s="26"/>
      <c r="H26" s="100"/>
      <c r="I26" s="7"/>
      <c r="J26" s="6"/>
      <c r="K26" s="7"/>
      <c r="L26" s="7"/>
      <c r="M26" s="7"/>
      <c r="N26" s="124"/>
      <c r="O26" s="28">
        <f t="shared" si="0"/>
        <v>0</v>
      </c>
    </row>
    <row r="27" spans="1:15" s="12" customFormat="1" ht="15" customHeight="1">
      <c r="A27" s="29">
        <v>17</v>
      </c>
      <c r="B27" s="26" t="s">
        <v>24</v>
      </c>
      <c r="C27" s="26"/>
      <c r="D27" s="26"/>
      <c r="E27" s="26"/>
      <c r="F27" s="26"/>
      <c r="G27" s="26"/>
      <c r="H27" s="100"/>
      <c r="I27" s="7"/>
      <c r="J27" s="7"/>
      <c r="K27" s="7"/>
      <c r="L27" s="7"/>
      <c r="M27" s="7"/>
      <c r="N27" s="124"/>
      <c r="O27" s="28">
        <f t="shared" si="0"/>
        <v>0</v>
      </c>
    </row>
    <row r="28" spans="1:15" s="12" customFormat="1" ht="15" customHeight="1">
      <c r="A28" s="24">
        <v>18</v>
      </c>
      <c r="B28" s="26" t="s">
        <v>24</v>
      </c>
      <c r="C28" s="26"/>
      <c r="D28" s="26"/>
      <c r="E28" s="26"/>
      <c r="F28" s="26"/>
      <c r="G28" s="26"/>
      <c r="H28" s="100"/>
      <c r="I28" s="7"/>
      <c r="J28" s="6"/>
      <c r="K28" s="7"/>
      <c r="L28" s="7"/>
      <c r="M28" s="7"/>
      <c r="N28" s="124"/>
      <c r="O28" s="28">
        <f t="shared" si="0"/>
        <v>0</v>
      </c>
    </row>
    <row r="29" spans="1:15" s="12" customFormat="1" ht="15" customHeight="1">
      <c r="A29" s="29">
        <v>19</v>
      </c>
      <c r="B29" s="26" t="s">
        <v>24</v>
      </c>
      <c r="C29" s="26"/>
      <c r="D29" s="26"/>
      <c r="E29" s="26"/>
      <c r="F29" s="26"/>
      <c r="G29" s="26"/>
      <c r="H29" s="100"/>
      <c r="I29" s="7"/>
      <c r="J29" s="6"/>
      <c r="K29" s="7"/>
      <c r="L29" s="7"/>
      <c r="M29" s="7"/>
      <c r="N29" s="124"/>
      <c r="O29" s="28">
        <f t="shared" si="0"/>
        <v>0</v>
      </c>
    </row>
    <row r="30" spans="1:15" s="12" customFormat="1" ht="15" customHeight="1">
      <c r="A30" s="24">
        <v>20</v>
      </c>
      <c r="B30" s="26" t="s">
        <v>24</v>
      </c>
      <c r="C30" s="26"/>
      <c r="D30" s="26"/>
      <c r="E30" s="26"/>
      <c r="F30" s="26"/>
      <c r="G30" s="26"/>
      <c r="H30" s="100"/>
      <c r="I30" s="7"/>
      <c r="J30" s="6"/>
      <c r="K30" s="7"/>
      <c r="L30" s="7"/>
      <c r="M30" s="7"/>
      <c r="N30" s="124"/>
      <c r="O30" s="28">
        <f t="shared" si="0"/>
        <v>0</v>
      </c>
    </row>
    <row r="31" spans="1:15" s="12" customFormat="1" ht="15" customHeight="1">
      <c r="A31" s="29">
        <v>21</v>
      </c>
      <c r="B31" s="26" t="s">
        <v>24</v>
      </c>
      <c r="C31" s="26"/>
      <c r="D31" s="26"/>
      <c r="E31" s="26"/>
      <c r="F31" s="26"/>
      <c r="G31" s="26"/>
      <c r="H31" s="100"/>
      <c r="I31" s="7"/>
      <c r="J31" s="6"/>
      <c r="K31" s="7"/>
      <c r="L31" s="7"/>
      <c r="M31" s="7"/>
      <c r="N31" s="124"/>
      <c r="O31" s="28">
        <f t="shared" si="0"/>
        <v>0</v>
      </c>
    </row>
    <row r="32" spans="1:15" s="12" customFormat="1" ht="15" customHeight="1">
      <c r="A32" s="24">
        <v>22</v>
      </c>
      <c r="B32" s="26" t="s">
        <v>24</v>
      </c>
      <c r="C32" s="26"/>
      <c r="D32" s="26"/>
      <c r="E32" s="26"/>
      <c r="F32" s="26"/>
      <c r="G32" s="26"/>
      <c r="H32" s="100"/>
      <c r="I32" s="7"/>
      <c r="J32" s="7"/>
      <c r="K32" s="7"/>
      <c r="L32" s="7"/>
      <c r="M32" s="7"/>
      <c r="N32" s="124"/>
      <c r="O32" s="28">
        <f t="shared" si="0"/>
        <v>0</v>
      </c>
    </row>
    <row r="33" spans="1:15" s="12" customFormat="1" ht="15" customHeight="1">
      <c r="A33" s="29">
        <v>23</v>
      </c>
      <c r="B33" s="26" t="s">
        <v>24</v>
      </c>
      <c r="C33" s="62"/>
      <c r="D33" s="62"/>
      <c r="E33" s="62"/>
      <c r="F33" s="62"/>
      <c r="G33" s="62"/>
      <c r="H33" s="101"/>
      <c r="I33" s="7"/>
      <c r="J33" s="8"/>
      <c r="K33" s="112"/>
      <c r="L33" s="112"/>
      <c r="M33" s="112"/>
      <c r="N33" s="123"/>
      <c r="O33" s="28">
        <f t="shared" si="0"/>
        <v>0</v>
      </c>
    </row>
    <row r="34" spans="1:15" s="12" customFormat="1" ht="15" customHeight="1">
      <c r="A34" s="24">
        <v>24</v>
      </c>
      <c r="B34" s="26" t="s">
        <v>24</v>
      </c>
      <c r="C34" s="62"/>
      <c r="D34" s="62"/>
      <c r="E34" s="62"/>
      <c r="F34" s="62"/>
      <c r="G34" s="62"/>
      <c r="H34" s="101"/>
      <c r="I34" s="112"/>
      <c r="J34" s="112"/>
      <c r="K34" s="112"/>
      <c r="L34" s="112"/>
      <c r="M34" s="112"/>
      <c r="N34" s="123"/>
      <c r="O34" s="28">
        <f t="shared" si="0"/>
        <v>0</v>
      </c>
    </row>
    <row r="35" spans="1:15" s="12" customFormat="1" ht="15" customHeight="1">
      <c r="A35" s="29">
        <v>25</v>
      </c>
      <c r="B35" s="26" t="s">
        <v>24</v>
      </c>
      <c r="C35" s="62"/>
      <c r="D35" s="62"/>
      <c r="E35" s="62"/>
      <c r="F35" s="121"/>
      <c r="G35" s="121"/>
      <c r="H35" s="122"/>
      <c r="I35" s="112"/>
      <c r="J35" s="112"/>
      <c r="K35" s="112"/>
      <c r="L35" s="112"/>
      <c r="M35" s="112"/>
      <c r="N35" s="123"/>
      <c r="O35" s="28">
        <f t="shared" si="0"/>
        <v>0</v>
      </c>
    </row>
    <row r="36" spans="1:15" s="12" customFormat="1" ht="15" customHeight="1">
      <c r="A36" s="24">
        <v>26</v>
      </c>
      <c r="B36" s="26" t="s">
        <v>24</v>
      </c>
      <c r="C36" s="62"/>
      <c r="D36" s="62"/>
      <c r="E36" s="62"/>
      <c r="F36" s="62"/>
      <c r="G36" s="62"/>
      <c r="H36" s="101"/>
      <c r="I36" s="8"/>
      <c r="J36" s="8"/>
      <c r="K36" s="112"/>
      <c r="L36" s="112"/>
      <c r="M36" s="112"/>
      <c r="N36" s="123"/>
      <c r="O36" s="28">
        <f t="shared" si="0"/>
        <v>0</v>
      </c>
    </row>
    <row r="37" spans="1:15" s="12" customFormat="1" ht="15" customHeight="1">
      <c r="A37" s="29">
        <v>27</v>
      </c>
      <c r="B37" s="26" t="s">
        <v>24</v>
      </c>
      <c r="C37" s="26"/>
      <c r="D37" s="26"/>
      <c r="E37" s="26"/>
      <c r="F37" s="26"/>
      <c r="G37" s="26"/>
      <c r="H37" s="100"/>
      <c r="I37" s="8"/>
      <c r="J37" s="8"/>
      <c r="K37" s="112"/>
      <c r="L37" s="112"/>
      <c r="M37" s="112"/>
      <c r="N37" s="123"/>
      <c r="O37" s="28">
        <f t="shared" si="0"/>
        <v>0</v>
      </c>
    </row>
    <row r="38" spans="1:15" s="12" customFormat="1" ht="15" customHeight="1">
      <c r="A38" s="24">
        <v>28</v>
      </c>
      <c r="B38" s="26" t="s">
        <v>24</v>
      </c>
      <c r="C38" s="62"/>
      <c r="D38" s="62"/>
      <c r="E38" s="62"/>
      <c r="F38" s="121"/>
      <c r="G38" s="62"/>
      <c r="H38" s="101"/>
      <c r="I38" s="8"/>
      <c r="J38" s="8"/>
      <c r="K38" s="112"/>
      <c r="L38" s="112"/>
      <c r="M38" s="112"/>
      <c r="N38" s="123"/>
      <c r="O38" s="28">
        <f t="shared" si="0"/>
        <v>0</v>
      </c>
    </row>
    <row r="39" spans="1:15" s="10" customFormat="1" ht="15" customHeight="1" thickBot="1">
      <c r="A39" s="29">
        <v>29</v>
      </c>
      <c r="B39" s="126" t="s">
        <v>24</v>
      </c>
      <c r="C39" s="127"/>
      <c r="D39" s="127"/>
      <c r="E39" s="127"/>
      <c r="F39" s="127"/>
      <c r="G39" s="127"/>
      <c r="H39" s="128"/>
      <c r="I39" s="129"/>
      <c r="J39" s="129"/>
      <c r="K39" s="130"/>
      <c r="L39" s="130"/>
      <c r="M39" s="130"/>
      <c r="N39" s="131"/>
      <c r="O39" s="132">
        <f t="shared" si="0"/>
        <v>0</v>
      </c>
    </row>
    <row r="40" ht="13.5" thickTop="1"/>
  </sheetData>
  <sheetProtection/>
  <mergeCells count="1">
    <mergeCell ref="H8:K8"/>
  </mergeCells>
  <printOptions/>
  <pageMargins left="0.2" right="0.2" top="0.25" bottom="0.1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4">
      <selection activeCell="C19" sqref="C19"/>
    </sheetView>
  </sheetViews>
  <sheetFormatPr defaultColWidth="11.421875" defaultRowHeight="12.75"/>
  <cols>
    <col min="1" max="1" width="4.140625" style="1" customWidth="1"/>
    <col min="2" max="2" width="9.7109375" style="1" customWidth="1"/>
    <col min="3" max="4" width="25.7109375" style="1" customWidth="1"/>
    <col min="5" max="5" width="11.421875" style="1" bestFit="1" customWidth="1"/>
    <col min="6" max="8" width="7.7109375" style="1" customWidth="1"/>
    <col min="9" max="13" width="5.7109375" style="1" customWidth="1"/>
    <col min="14" max="15" width="6.7109375" style="1" customWidth="1"/>
    <col min="16" max="16384" width="11.421875" style="1" customWidth="1"/>
  </cols>
  <sheetData>
    <row r="1" spans="1:8" ht="15">
      <c r="A1" s="108"/>
      <c r="H1" s="2"/>
    </row>
    <row r="2" spans="1:15" ht="15">
      <c r="A2" s="69" t="str">
        <f>+'[1]Datos Planilla Puntos'!$C$2</f>
        <v>FEDERACION ECUESTRE ARGENTINA</v>
      </c>
      <c r="B2" s="40"/>
      <c r="C2" s="40"/>
      <c r="D2" s="40"/>
      <c r="E2" s="40"/>
      <c r="F2" s="40"/>
      <c r="G2" s="40"/>
      <c r="H2" s="50"/>
      <c r="I2" s="40"/>
      <c r="J2" s="40"/>
      <c r="K2" s="40"/>
      <c r="L2" s="40"/>
      <c r="M2" s="40"/>
      <c r="N2" s="65"/>
      <c r="O2" s="65"/>
    </row>
    <row r="3" spans="1:15" ht="15">
      <c r="A3" s="69" t="str">
        <f>+'[1]Datos Planilla Puntos'!$C$3</f>
        <v>SECRETARIA DE COUNTRIES Y CLUBES PRIVADOS</v>
      </c>
      <c r="B3" s="69"/>
      <c r="C3" s="69"/>
      <c r="D3" s="69"/>
      <c r="E3" s="69"/>
      <c r="F3" s="69"/>
      <c r="G3" s="69"/>
      <c r="H3" s="70"/>
      <c r="I3" s="69"/>
      <c r="J3" s="69"/>
      <c r="K3" s="69"/>
      <c r="L3" s="69"/>
      <c r="M3" s="69"/>
      <c r="N3" s="66"/>
      <c r="O3" s="65"/>
    </row>
    <row r="4" spans="1:15" ht="15">
      <c r="A4" s="69" t="s">
        <v>112</v>
      </c>
      <c r="B4" s="69"/>
      <c r="C4" s="71"/>
      <c r="D4" s="69"/>
      <c r="E4" s="69"/>
      <c r="F4" s="69"/>
      <c r="G4" s="69"/>
      <c r="H4" s="70"/>
      <c r="I4" s="69"/>
      <c r="J4" s="69"/>
      <c r="K4" s="69"/>
      <c r="L4" s="69"/>
      <c r="M4" s="69"/>
      <c r="N4" s="65"/>
      <c r="O4" s="65"/>
    </row>
    <row r="5" spans="1:15" s="64" customFormat="1" ht="15">
      <c r="A5" s="69" t="s">
        <v>41</v>
      </c>
      <c r="B5" s="69"/>
      <c r="C5" s="69"/>
      <c r="D5" s="74"/>
      <c r="E5" s="74"/>
      <c r="F5" s="69"/>
      <c r="G5" s="69"/>
      <c r="H5" s="70"/>
      <c r="I5" s="69"/>
      <c r="J5" s="69"/>
      <c r="K5" s="69"/>
      <c r="L5" s="69"/>
      <c r="M5" s="69"/>
      <c r="N5" s="63"/>
      <c r="O5" s="63"/>
    </row>
    <row r="6" spans="1:15" ht="15">
      <c r="A6" s="69"/>
      <c r="B6" s="69"/>
      <c r="C6" s="69"/>
      <c r="D6" s="69"/>
      <c r="E6" s="69"/>
      <c r="F6" s="69"/>
      <c r="G6" s="69"/>
      <c r="H6" s="70"/>
      <c r="I6" s="69"/>
      <c r="J6" s="69"/>
      <c r="K6" s="69"/>
      <c r="L6" s="69"/>
      <c r="M6" s="69"/>
      <c r="N6" s="65"/>
      <c r="O6" s="65"/>
    </row>
    <row r="7" spans="1:14" s="34" customFormat="1" ht="15.75">
      <c r="A7" s="69" t="s">
        <v>111</v>
      </c>
      <c r="B7" s="69"/>
      <c r="C7" s="69"/>
      <c r="D7" s="69"/>
      <c r="E7" s="69"/>
      <c r="F7" s="69"/>
      <c r="G7" s="69"/>
      <c r="H7" s="70" t="s">
        <v>110</v>
      </c>
      <c r="I7" s="69"/>
      <c r="J7" s="69"/>
      <c r="K7" s="69"/>
      <c r="L7" s="69"/>
      <c r="M7" s="33"/>
      <c r="N7" s="33"/>
    </row>
    <row r="8" spans="1:15" s="64" customFormat="1" ht="15">
      <c r="A8" s="69"/>
      <c r="B8" s="69"/>
      <c r="C8" s="69"/>
      <c r="D8" s="69"/>
      <c r="E8" s="69"/>
      <c r="F8" s="69"/>
      <c r="G8" s="69"/>
      <c r="H8" s="70"/>
      <c r="I8" s="69"/>
      <c r="J8" s="69"/>
      <c r="K8" s="69"/>
      <c r="L8" s="69"/>
      <c r="M8" s="69"/>
      <c r="N8" s="63"/>
      <c r="O8" s="63"/>
    </row>
    <row r="9" spans="1:15" ht="12.75">
      <c r="A9" s="65" t="str">
        <f>+'[1]Datos Planilla Puntos'!$C$9</f>
        <v>CAMPEONATO INDIVIDUAL</v>
      </c>
      <c r="B9" s="65"/>
      <c r="C9" s="65"/>
      <c r="D9" s="67" t="s">
        <v>21</v>
      </c>
      <c r="E9" s="67"/>
      <c r="F9" s="67"/>
      <c r="G9" s="65"/>
      <c r="H9" s="258" t="s">
        <v>209</v>
      </c>
      <c r="I9" s="258"/>
      <c r="J9" s="258"/>
      <c r="K9" s="258"/>
      <c r="L9" s="68"/>
      <c r="M9" s="68" t="s">
        <v>18</v>
      </c>
      <c r="N9" s="65"/>
      <c r="O9" s="65"/>
    </row>
    <row r="10" spans="1:16" s="64" customFormat="1" ht="18" customHeight="1" thickBot="1">
      <c r="A10" s="184"/>
      <c r="B10" s="184"/>
      <c r="C10" s="184"/>
      <c r="D10" s="184"/>
      <c r="E10" s="184"/>
      <c r="F10" s="184"/>
      <c r="G10" s="184"/>
      <c r="H10" s="185"/>
      <c r="I10" s="184"/>
      <c r="J10" s="184"/>
      <c r="K10" s="184"/>
      <c r="L10" s="184"/>
      <c r="M10" s="184"/>
      <c r="N10" s="184"/>
      <c r="O10" s="184"/>
      <c r="P10" s="184"/>
    </row>
    <row r="11" spans="1:16" ht="18" customHeight="1" thickTop="1">
      <c r="A11" s="186" t="s">
        <v>0</v>
      </c>
      <c r="B11" s="187" t="s">
        <v>1</v>
      </c>
      <c r="C11" s="187" t="s">
        <v>2</v>
      </c>
      <c r="D11" s="187" t="s">
        <v>3</v>
      </c>
      <c r="E11" s="187" t="s">
        <v>4</v>
      </c>
      <c r="F11" s="187" t="s">
        <v>5</v>
      </c>
      <c r="G11" s="187" t="s">
        <v>6</v>
      </c>
      <c r="H11" s="188" t="s">
        <v>7</v>
      </c>
      <c r="I11" s="187" t="s">
        <v>8</v>
      </c>
      <c r="J11" s="187" t="s">
        <v>9</v>
      </c>
      <c r="K11" s="187" t="s">
        <v>10</v>
      </c>
      <c r="L11" s="187" t="s">
        <v>11</v>
      </c>
      <c r="M11" s="187" t="s">
        <v>35</v>
      </c>
      <c r="N11" s="187" t="s">
        <v>12</v>
      </c>
      <c r="O11" s="189" t="s">
        <v>13</v>
      </c>
      <c r="P11" s="190"/>
    </row>
    <row r="12" spans="1:16" ht="18" customHeight="1" thickBot="1">
      <c r="A12" s="191"/>
      <c r="B12" s="192"/>
      <c r="C12" s="192"/>
      <c r="D12" s="192"/>
      <c r="E12" s="192"/>
      <c r="F12" s="155" t="s">
        <v>186</v>
      </c>
      <c r="G12" s="155" t="s">
        <v>187</v>
      </c>
      <c r="H12" s="156" t="s">
        <v>188</v>
      </c>
      <c r="I12" s="193" t="s">
        <v>14</v>
      </c>
      <c r="J12" s="193"/>
      <c r="K12" s="193"/>
      <c r="L12" s="193"/>
      <c r="M12" s="193"/>
      <c r="N12" s="193"/>
      <c r="O12" s="194"/>
      <c r="P12" s="190"/>
    </row>
    <row r="13" spans="1:16" ht="18" customHeight="1">
      <c r="A13" s="195">
        <v>1</v>
      </c>
      <c r="B13" s="196" t="s">
        <v>25</v>
      </c>
      <c r="C13" s="197" t="s">
        <v>184</v>
      </c>
      <c r="D13" s="197" t="s">
        <v>185</v>
      </c>
      <c r="E13" s="197" t="s">
        <v>57</v>
      </c>
      <c r="F13" s="198">
        <v>0</v>
      </c>
      <c r="G13" s="198">
        <v>0</v>
      </c>
      <c r="H13" s="198">
        <v>31.91</v>
      </c>
      <c r="I13" s="199">
        <v>21</v>
      </c>
      <c r="J13" s="199"/>
      <c r="K13" s="199"/>
      <c r="L13" s="199"/>
      <c r="M13" s="199"/>
      <c r="N13" s="199"/>
      <c r="O13" s="200">
        <f aca="true" t="shared" si="0" ref="O13:O28">SUM(I13:M13)-N13</f>
        <v>21</v>
      </c>
      <c r="P13" s="190"/>
    </row>
    <row r="14" spans="1:16" ht="18" customHeight="1">
      <c r="A14" s="195">
        <v>2</v>
      </c>
      <c r="B14" s="198" t="s">
        <v>25</v>
      </c>
      <c r="C14" s="201" t="s">
        <v>62</v>
      </c>
      <c r="D14" s="202" t="s">
        <v>201</v>
      </c>
      <c r="E14" s="202" t="s">
        <v>181</v>
      </c>
      <c r="F14" s="198">
        <v>0</v>
      </c>
      <c r="G14" s="198">
        <v>0</v>
      </c>
      <c r="H14" s="203">
        <v>31.6</v>
      </c>
      <c r="I14" s="204">
        <v>19</v>
      </c>
      <c r="J14" s="204"/>
      <c r="K14" s="204"/>
      <c r="L14" s="204"/>
      <c r="M14" s="204"/>
      <c r="N14" s="204"/>
      <c r="O14" s="205">
        <f t="shared" si="0"/>
        <v>19</v>
      </c>
      <c r="P14" s="190"/>
    </row>
    <row r="15" spans="1:16" ht="18" customHeight="1">
      <c r="A15" s="195">
        <v>3</v>
      </c>
      <c r="B15" s="198" t="s">
        <v>25</v>
      </c>
      <c r="C15" s="201" t="s">
        <v>43</v>
      </c>
      <c r="D15" s="202" t="s">
        <v>44</v>
      </c>
      <c r="E15" s="202" t="s">
        <v>45</v>
      </c>
      <c r="F15" s="198">
        <v>0</v>
      </c>
      <c r="G15" s="198">
        <v>0</v>
      </c>
      <c r="H15" s="198">
        <v>32.56</v>
      </c>
      <c r="I15" s="204">
        <v>18</v>
      </c>
      <c r="J15" s="204"/>
      <c r="K15" s="204"/>
      <c r="L15" s="204"/>
      <c r="M15" s="204"/>
      <c r="N15" s="204"/>
      <c r="O15" s="205">
        <f t="shared" si="0"/>
        <v>18</v>
      </c>
      <c r="P15" s="190"/>
    </row>
    <row r="16" spans="1:16" ht="18" customHeight="1">
      <c r="A16" s="195">
        <v>4</v>
      </c>
      <c r="B16" s="198" t="s">
        <v>25</v>
      </c>
      <c r="C16" s="202" t="s">
        <v>190</v>
      </c>
      <c r="D16" s="202" t="s">
        <v>87</v>
      </c>
      <c r="E16" s="202" t="s">
        <v>45</v>
      </c>
      <c r="F16" s="198">
        <v>0</v>
      </c>
      <c r="G16" s="198">
        <v>0</v>
      </c>
      <c r="H16" s="203">
        <v>30.58</v>
      </c>
      <c r="I16" s="204">
        <v>17</v>
      </c>
      <c r="J16" s="204"/>
      <c r="K16" s="204"/>
      <c r="L16" s="204"/>
      <c r="M16" s="204"/>
      <c r="N16" s="204"/>
      <c r="O16" s="205">
        <f t="shared" si="0"/>
        <v>17</v>
      </c>
      <c r="P16" s="190"/>
    </row>
    <row r="17" spans="1:16" ht="18" customHeight="1">
      <c r="A17" s="195">
        <v>5</v>
      </c>
      <c r="B17" s="198" t="s">
        <v>25</v>
      </c>
      <c r="C17" s="201" t="s">
        <v>202</v>
      </c>
      <c r="D17" s="202" t="s">
        <v>203</v>
      </c>
      <c r="E17" s="202" t="s">
        <v>198</v>
      </c>
      <c r="F17" s="198">
        <v>0</v>
      </c>
      <c r="G17" s="198">
        <v>0</v>
      </c>
      <c r="H17" s="198">
        <v>33.83</v>
      </c>
      <c r="I17" s="204">
        <v>16</v>
      </c>
      <c r="J17" s="204"/>
      <c r="K17" s="204"/>
      <c r="L17" s="204"/>
      <c r="M17" s="204"/>
      <c r="N17" s="204"/>
      <c r="O17" s="205">
        <f t="shared" si="0"/>
        <v>16</v>
      </c>
      <c r="P17" s="190"/>
    </row>
    <row r="18" spans="1:16" ht="18" customHeight="1">
      <c r="A18" s="195">
        <v>6</v>
      </c>
      <c r="B18" s="198" t="s">
        <v>25</v>
      </c>
      <c r="C18" s="202" t="s">
        <v>189</v>
      </c>
      <c r="D18" s="202" t="s">
        <v>61</v>
      </c>
      <c r="E18" s="202" t="s">
        <v>181</v>
      </c>
      <c r="F18" s="198">
        <v>0</v>
      </c>
      <c r="G18" s="198">
        <v>0</v>
      </c>
      <c r="H18" s="198">
        <v>34.32</v>
      </c>
      <c r="I18" s="204">
        <v>15</v>
      </c>
      <c r="J18" s="204"/>
      <c r="K18" s="204"/>
      <c r="L18" s="204"/>
      <c r="M18" s="204"/>
      <c r="N18" s="204"/>
      <c r="O18" s="205">
        <f t="shared" si="0"/>
        <v>15</v>
      </c>
      <c r="P18" s="190"/>
    </row>
    <row r="19" spans="1:16" ht="18" customHeight="1">
      <c r="A19" s="195">
        <v>7</v>
      </c>
      <c r="B19" s="198" t="s">
        <v>25</v>
      </c>
      <c r="C19" s="202" t="s">
        <v>49</v>
      </c>
      <c r="D19" s="202" t="s">
        <v>208</v>
      </c>
      <c r="E19" s="202" t="s">
        <v>48</v>
      </c>
      <c r="F19" s="198">
        <v>0</v>
      </c>
      <c r="G19" s="198">
        <v>7</v>
      </c>
      <c r="H19" s="198">
        <v>46.02</v>
      </c>
      <c r="I19" s="204">
        <v>14</v>
      </c>
      <c r="J19" s="204"/>
      <c r="K19" s="204"/>
      <c r="L19" s="204"/>
      <c r="M19" s="204"/>
      <c r="N19" s="204"/>
      <c r="O19" s="205">
        <f t="shared" si="0"/>
        <v>14</v>
      </c>
      <c r="P19" s="190"/>
    </row>
    <row r="20" spans="1:16" ht="18" customHeight="1">
      <c r="A20" s="195">
        <v>8</v>
      </c>
      <c r="B20" s="198" t="s">
        <v>25</v>
      </c>
      <c r="C20" s="202" t="s">
        <v>46</v>
      </c>
      <c r="D20" s="202" t="s">
        <v>47</v>
      </c>
      <c r="E20" s="202" t="s">
        <v>48</v>
      </c>
      <c r="F20" s="198">
        <v>4</v>
      </c>
      <c r="G20" s="198"/>
      <c r="H20" s="203">
        <v>48.59</v>
      </c>
      <c r="I20" s="204">
        <v>13</v>
      </c>
      <c r="J20" s="204"/>
      <c r="K20" s="204"/>
      <c r="L20" s="204"/>
      <c r="M20" s="204"/>
      <c r="N20" s="204"/>
      <c r="O20" s="205">
        <f t="shared" si="0"/>
        <v>13</v>
      </c>
      <c r="P20" s="190"/>
    </row>
    <row r="21" spans="1:16" ht="18" customHeight="1">
      <c r="A21" s="195">
        <v>9</v>
      </c>
      <c r="B21" s="198" t="s">
        <v>25</v>
      </c>
      <c r="C21" s="201" t="s">
        <v>196</v>
      </c>
      <c r="D21" s="202" t="s">
        <v>197</v>
      </c>
      <c r="E21" s="202" t="s">
        <v>198</v>
      </c>
      <c r="F21" s="198">
        <v>4</v>
      </c>
      <c r="G21" s="198"/>
      <c r="H21" s="198">
        <v>53.03</v>
      </c>
      <c r="I21" s="204">
        <v>12</v>
      </c>
      <c r="J21" s="204"/>
      <c r="K21" s="204"/>
      <c r="L21" s="204"/>
      <c r="M21" s="204"/>
      <c r="N21" s="204"/>
      <c r="O21" s="205">
        <f t="shared" si="0"/>
        <v>12</v>
      </c>
      <c r="P21" s="190"/>
    </row>
    <row r="22" spans="1:16" ht="18" customHeight="1">
      <c r="A22" s="195">
        <v>10</v>
      </c>
      <c r="B22" s="198" t="s">
        <v>25</v>
      </c>
      <c r="C22" s="202" t="s">
        <v>191</v>
      </c>
      <c r="D22" s="202" t="s">
        <v>192</v>
      </c>
      <c r="E22" s="202" t="s">
        <v>181</v>
      </c>
      <c r="F22" s="198">
        <v>4</v>
      </c>
      <c r="G22" s="198"/>
      <c r="H22" s="203">
        <v>53.4</v>
      </c>
      <c r="I22" s="204">
        <v>11</v>
      </c>
      <c r="J22" s="204"/>
      <c r="K22" s="204"/>
      <c r="L22" s="204"/>
      <c r="M22" s="204"/>
      <c r="N22" s="204"/>
      <c r="O22" s="205">
        <f t="shared" si="0"/>
        <v>11</v>
      </c>
      <c r="P22" s="190"/>
    </row>
    <row r="23" spans="1:16" ht="18" customHeight="1">
      <c r="A23" s="195">
        <v>11</v>
      </c>
      <c r="B23" s="198" t="s">
        <v>25</v>
      </c>
      <c r="C23" s="202" t="s">
        <v>205</v>
      </c>
      <c r="D23" s="202" t="s">
        <v>206</v>
      </c>
      <c r="E23" s="202" t="s">
        <v>207</v>
      </c>
      <c r="F23" s="198">
        <v>4</v>
      </c>
      <c r="G23" s="198"/>
      <c r="H23" s="198">
        <v>59.95</v>
      </c>
      <c r="I23" s="204">
        <v>10</v>
      </c>
      <c r="J23" s="204"/>
      <c r="K23" s="204"/>
      <c r="L23" s="204"/>
      <c r="M23" s="204"/>
      <c r="N23" s="204"/>
      <c r="O23" s="205">
        <f t="shared" si="0"/>
        <v>10</v>
      </c>
      <c r="P23" s="190"/>
    </row>
    <row r="24" spans="1:16" ht="18" customHeight="1">
      <c r="A24" s="195">
        <v>12</v>
      </c>
      <c r="B24" s="198" t="s">
        <v>25</v>
      </c>
      <c r="C24" s="201" t="s">
        <v>59</v>
      </c>
      <c r="D24" s="202" t="s">
        <v>204</v>
      </c>
      <c r="E24" s="202" t="s">
        <v>60</v>
      </c>
      <c r="F24" s="198">
        <v>4</v>
      </c>
      <c r="G24" s="198"/>
      <c r="H24" s="198">
        <v>64.52</v>
      </c>
      <c r="I24" s="204">
        <v>9</v>
      </c>
      <c r="J24" s="204"/>
      <c r="K24" s="204"/>
      <c r="L24" s="204"/>
      <c r="M24" s="204"/>
      <c r="N24" s="204"/>
      <c r="O24" s="205">
        <f t="shared" si="0"/>
        <v>9</v>
      </c>
      <c r="P24" s="190"/>
    </row>
    <row r="25" spans="1:16" ht="18" customHeight="1">
      <c r="A25" s="195">
        <v>13</v>
      </c>
      <c r="B25" s="198" t="s">
        <v>25</v>
      </c>
      <c r="C25" s="201" t="s">
        <v>199</v>
      </c>
      <c r="D25" s="202" t="s">
        <v>200</v>
      </c>
      <c r="E25" s="202" t="s">
        <v>198</v>
      </c>
      <c r="F25" s="198">
        <v>8</v>
      </c>
      <c r="G25" s="198"/>
      <c r="H25" s="198">
        <v>61.89</v>
      </c>
      <c r="I25" s="204">
        <v>8</v>
      </c>
      <c r="J25" s="204"/>
      <c r="K25" s="204"/>
      <c r="L25" s="204"/>
      <c r="M25" s="204"/>
      <c r="N25" s="204"/>
      <c r="O25" s="205">
        <f t="shared" si="0"/>
        <v>8</v>
      </c>
      <c r="P25" s="190"/>
    </row>
    <row r="26" spans="1:16" ht="18" customHeight="1">
      <c r="A26" s="195">
        <v>14</v>
      </c>
      <c r="B26" s="198" t="s">
        <v>25</v>
      </c>
      <c r="C26" s="202" t="s">
        <v>193</v>
      </c>
      <c r="D26" s="202" t="s">
        <v>194</v>
      </c>
      <c r="E26" s="202" t="s">
        <v>195</v>
      </c>
      <c r="F26" s="198" t="s">
        <v>58</v>
      </c>
      <c r="G26" s="198"/>
      <c r="H26" s="198"/>
      <c r="I26" s="204">
        <v>7</v>
      </c>
      <c r="J26" s="204"/>
      <c r="K26" s="204"/>
      <c r="L26" s="204"/>
      <c r="M26" s="204"/>
      <c r="N26" s="204"/>
      <c r="O26" s="205">
        <f t="shared" si="0"/>
        <v>7</v>
      </c>
      <c r="P26" s="190"/>
    </row>
    <row r="27" spans="1:16" ht="18" customHeight="1">
      <c r="A27" s="195">
        <v>15</v>
      </c>
      <c r="B27" s="198" t="s">
        <v>25</v>
      </c>
      <c r="C27" s="198"/>
      <c r="D27" s="198"/>
      <c r="E27" s="198"/>
      <c r="F27" s="198"/>
      <c r="G27" s="198"/>
      <c r="H27" s="203"/>
      <c r="I27" s="204"/>
      <c r="J27" s="204"/>
      <c r="K27" s="204"/>
      <c r="L27" s="204"/>
      <c r="M27" s="204"/>
      <c r="N27" s="204"/>
      <c r="O27" s="205">
        <f t="shared" si="0"/>
        <v>0</v>
      </c>
      <c r="P27" s="190"/>
    </row>
    <row r="28" spans="1:16" ht="18" customHeight="1" thickBot="1">
      <c r="A28" s="195">
        <v>16</v>
      </c>
      <c r="B28" s="206" t="s">
        <v>25</v>
      </c>
      <c r="C28" s="206"/>
      <c r="D28" s="206"/>
      <c r="E28" s="206"/>
      <c r="F28" s="206"/>
      <c r="G28" s="206"/>
      <c r="H28" s="207"/>
      <c r="I28" s="206"/>
      <c r="J28" s="206"/>
      <c r="K28" s="206"/>
      <c r="L28" s="206"/>
      <c r="M28" s="206"/>
      <c r="N28" s="206"/>
      <c r="O28" s="205">
        <f t="shared" si="0"/>
        <v>0</v>
      </c>
      <c r="P28" s="190"/>
    </row>
    <row r="29" spans="1:2" ht="13.5" thickTop="1">
      <c r="A29" s="133"/>
      <c r="B29" s="134"/>
    </row>
  </sheetData>
  <sheetProtection/>
  <autoFilter ref="A11:O28"/>
  <mergeCells count="1">
    <mergeCell ref="H9:K9"/>
  </mergeCells>
  <printOptions/>
  <pageMargins left="0.28" right="0.24" top="0.27" bottom="0.22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1">
      <selection activeCell="C19" sqref="C19:E19"/>
    </sheetView>
  </sheetViews>
  <sheetFormatPr defaultColWidth="11.421875" defaultRowHeight="12.75"/>
  <cols>
    <col min="1" max="1" width="4.00390625" style="31" customWidth="1"/>
    <col min="2" max="2" width="9.57421875" style="31" customWidth="1"/>
    <col min="3" max="3" width="25.7109375" style="31" customWidth="1"/>
    <col min="4" max="4" width="24.57421875" style="31" customWidth="1"/>
    <col min="5" max="5" width="12.421875" style="31" customWidth="1"/>
    <col min="6" max="8" width="7.7109375" style="31" customWidth="1"/>
    <col min="9" max="14" width="6.57421875" style="31" customWidth="1"/>
    <col min="15" max="16" width="6.7109375" style="31" customWidth="1"/>
    <col min="17" max="16384" width="11.421875" style="31" customWidth="1"/>
  </cols>
  <sheetData>
    <row r="1" spans="1:16" s="10" customFormat="1" ht="15">
      <c r="A1" s="65"/>
      <c r="B1" s="108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</row>
    <row r="2" spans="1:16" s="34" customFormat="1" ht="15.75">
      <c r="A2" s="69" t="str">
        <f>+'[1]Datos Planilla Puntos'!$C$2</f>
        <v>FEDERACION ECUESTRE ARGENTINA</v>
      </c>
      <c r="B2" s="40"/>
      <c r="C2" s="40"/>
      <c r="D2" s="40"/>
      <c r="E2" s="40"/>
      <c r="F2" s="40"/>
      <c r="G2" s="40"/>
      <c r="H2" s="50"/>
      <c r="I2" s="40"/>
      <c r="J2" s="40"/>
      <c r="K2" s="40"/>
      <c r="L2" s="40"/>
      <c r="M2" s="40"/>
      <c r="N2" s="40"/>
      <c r="O2" s="65"/>
      <c r="P2" s="65"/>
    </row>
    <row r="3" spans="1:16" s="34" customFormat="1" ht="15.75">
      <c r="A3" s="69" t="str">
        <f>+'[1]Datos Planilla Puntos'!$C$3</f>
        <v>SECRETARIA DE COUNTRIES Y CLUBES PRIVADOS</v>
      </c>
      <c r="B3" s="69"/>
      <c r="C3" s="69"/>
      <c r="D3" s="69"/>
      <c r="E3" s="69"/>
      <c r="F3" s="69"/>
      <c r="G3" s="69"/>
      <c r="H3" s="70"/>
      <c r="I3" s="69"/>
      <c r="J3" s="69"/>
      <c r="K3" s="69"/>
      <c r="L3" s="69"/>
      <c r="M3" s="69"/>
      <c r="N3" s="69"/>
      <c r="O3" s="66"/>
      <c r="P3" s="65"/>
    </row>
    <row r="4" spans="1:16" s="34" customFormat="1" ht="15.75">
      <c r="A4" s="69" t="s">
        <v>112</v>
      </c>
      <c r="B4" s="69"/>
      <c r="C4" s="71"/>
      <c r="D4" s="69"/>
      <c r="E4" s="69"/>
      <c r="F4" s="69"/>
      <c r="G4" s="69"/>
      <c r="H4" s="70"/>
      <c r="I4" s="69"/>
      <c r="J4" s="69"/>
      <c r="K4" s="69"/>
      <c r="L4" s="69"/>
      <c r="M4" s="69"/>
      <c r="N4" s="72"/>
      <c r="O4" s="65"/>
      <c r="P4" s="65"/>
    </row>
    <row r="5" spans="1:16" s="34" customFormat="1" ht="15.75">
      <c r="A5" s="69" t="s">
        <v>41</v>
      </c>
      <c r="B5" s="69"/>
      <c r="C5" s="69"/>
      <c r="D5" s="74"/>
      <c r="E5" s="74"/>
      <c r="F5" s="69"/>
      <c r="G5" s="69"/>
      <c r="H5" s="70"/>
      <c r="I5" s="69"/>
      <c r="J5" s="69"/>
      <c r="K5" s="69"/>
      <c r="L5" s="69"/>
      <c r="M5" s="69"/>
      <c r="N5" s="69"/>
      <c r="O5" s="63"/>
      <c r="P5" s="63"/>
    </row>
    <row r="6" spans="1:16" s="34" customFormat="1" ht="15.75">
      <c r="A6" s="69"/>
      <c r="B6" s="69"/>
      <c r="C6" s="69"/>
      <c r="D6" s="69"/>
      <c r="E6" s="69"/>
      <c r="F6" s="69"/>
      <c r="G6" s="69"/>
      <c r="H6" s="70"/>
      <c r="I6" s="69"/>
      <c r="J6" s="69"/>
      <c r="K6" s="69"/>
      <c r="L6" s="69"/>
      <c r="M6" s="69"/>
      <c r="N6" s="69"/>
      <c r="O6" s="65"/>
      <c r="P6" s="65"/>
    </row>
    <row r="7" spans="1:14" s="34" customFormat="1" ht="15.75">
      <c r="A7" s="69" t="s">
        <v>111</v>
      </c>
      <c r="B7" s="69"/>
      <c r="C7" s="69"/>
      <c r="D7" s="69"/>
      <c r="E7" s="69"/>
      <c r="F7" s="69"/>
      <c r="G7" s="69"/>
      <c r="H7" s="70" t="s">
        <v>110</v>
      </c>
      <c r="I7" s="69"/>
      <c r="J7" s="69"/>
      <c r="K7" s="69"/>
      <c r="L7" s="69"/>
      <c r="M7" s="33"/>
      <c r="N7" s="33"/>
    </row>
    <row r="8" spans="2:16" s="34" customFormat="1" ht="15.75">
      <c r="B8" s="33"/>
      <c r="C8" s="33"/>
      <c r="D8" s="33"/>
      <c r="E8" s="33"/>
      <c r="F8" s="33"/>
      <c r="G8" s="33"/>
      <c r="H8" s="33"/>
      <c r="I8" s="35"/>
      <c r="J8" s="33"/>
      <c r="K8" s="33"/>
      <c r="L8" s="33"/>
      <c r="M8" s="33"/>
      <c r="N8" s="33"/>
      <c r="O8" s="33"/>
      <c r="P8" s="33"/>
    </row>
    <row r="9" spans="2:16" s="34" customFormat="1" ht="15.75">
      <c r="B9" s="33" t="str">
        <f>+'[1]Datos Planilla Puntos'!$C$9</f>
        <v>CAMPEONATO INDIVIDUAL</v>
      </c>
      <c r="C9" s="33"/>
      <c r="D9" s="259" t="s">
        <v>22</v>
      </c>
      <c r="E9" s="259"/>
      <c r="F9" s="259"/>
      <c r="G9" s="259"/>
      <c r="H9" s="259"/>
      <c r="I9" s="259" t="s">
        <v>42</v>
      </c>
      <c r="J9" s="259"/>
      <c r="K9" s="259"/>
      <c r="L9" s="148" t="s">
        <v>36</v>
      </c>
      <c r="M9" s="135"/>
      <c r="N9" s="33"/>
      <c r="O9" s="33"/>
      <c r="P9" s="33"/>
    </row>
    <row r="10" s="12" customFormat="1" ht="13.5" thickBot="1">
      <c r="I10" s="13"/>
    </row>
    <row r="11" spans="1:15" s="12" customFormat="1" ht="18" customHeight="1" thickTop="1">
      <c r="A11" s="149"/>
      <c r="B11" s="150" t="s">
        <v>1</v>
      </c>
      <c r="C11" s="150" t="s">
        <v>2</v>
      </c>
      <c r="D11" s="150" t="s">
        <v>3</v>
      </c>
      <c r="E11" s="150" t="s">
        <v>4</v>
      </c>
      <c r="F11" s="150" t="s">
        <v>5</v>
      </c>
      <c r="G11" s="150" t="s">
        <v>6</v>
      </c>
      <c r="H11" s="151" t="s">
        <v>7</v>
      </c>
      <c r="I11" s="150" t="s">
        <v>8</v>
      </c>
      <c r="J11" s="150" t="s">
        <v>9</v>
      </c>
      <c r="K11" s="150" t="s">
        <v>10</v>
      </c>
      <c r="L11" s="150" t="s">
        <v>11</v>
      </c>
      <c r="M11" s="150" t="s">
        <v>35</v>
      </c>
      <c r="N11" s="150" t="s">
        <v>12</v>
      </c>
      <c r="O11" s="152" t="s">
        <v>13</v>
      </c>
    </row>
    <row r="12" spans="1:15" s="12" customFormat="1" ht="18" customHeight="1" thickBot="1">
      <c r="A12" s="153"/>
      <c r="B12" s="154"/>
      <c r="C12" s="154"/>
      <c r="D12" s="154"/>
      <c r="E12" s="154"/>
      <c r="F12" s="155" t="s">
        <v>186</v>
      </c>
      <c r="G12" s="155" t="s">
        <v>187</v>
      </c>
      <c r="H12" s="156" t="s">
        <v>188</v>
      </c>
      <c r="I12" s="157" t="s">
        <v>14</v>
      </c>
      <c r="J12" s="157"/>
      <c r="K12" s="157"/>
      <c r="L12" s="157"/>
      <c r="M12" s="157"/>
      <c r="N12" s="157"/>
      <c r="O12" s="158"/>
    </row>
    <row r="13" spans="1:15" s="40" customFormat="1" ht="18" customHeight="1" thickTop="1">
      <c r="A13" s="159">
        <v>1</v>
      </c>
      <c r="B13" s="160" t="s">
        <v>24</v>
      </c>
      <c r="C13" s="161" t="s">
        <v>215</v>
      </c>
      <c r="D13" s="162" t="s">
        <v>185</v>
      </c>
      <c r="E13" s="162" t="s">
        <v>57</v>
      </c>
      <c r="F13" s="162">
        <v>0</v>
      </c>
      <c r="G13" s="162">
        <v>0</v>
      </c>
      <c r="H13" s="163">
        <v>30.89</v>
      </c>
      <c r="I13" s="164">
        <v>19</v>
      </c>
      <c r="J13" s="164"/>
      <c r="K13" s="164"/>
      <c r="L13" s="164"/>
      <c r="M13" s="164"/>
      <c r="N13" s="164"/>
      <c r="O13" s="165">
        <f>SUM(I13:L13)-N13</f>
        <v>19</v>
      </c>
    </row>
    <row r="14" spans="1:15" s="40" customFormat="1" ht="18" customHeight="1">
      <c r="A14" s="166">
        <v>2</v>
      </c>
      <c r="B14" s="162" t="s">
        <v>24</v>
      </c>
      <c r="C14" s="161" t="s">
        <v>223</v>
      </c>
      <c r="D14" s="162" t="s">
        <v>224</v>
      </c>
      <c r="E14" s="162" t="s">
        <v>214</v>
      </c>
      <c r="F14" s="162">
        <v>0</v>
      </c>
      <c r="G14" s="162">
        <v>0</v>
      </c>
      <c r="H14" s="163">
        <v>30.9</v>
      </c>
      <c r="I14" s="167">
        <v>21</v>
      </c>
      <c r="J14" s="167"/>
      <c r="K14" s="167"/>
      <c r="L14" s="167"/>
      <c r="M14" s="167"/>
      <c r="N14" s="167"/>
      <c r="O14" s="168">
        <f>SUM(I14:L14)-N14</f>
        <v>21</v>
      </c>
    </row>
    <row r="15" spans="1:15" s="40" customFormat="1" ht="18" customHeight="1">
      <c r="A15" s="159">
        <v>3</v>
      </c>
      <c r="B15" s="162" t="s">
        <v>24</v>
      </c>
      <c r="C15" s="161" t="s">
        <v>53</v>
      </c>
      <c r="D15" s="162" t="s">
        <v>216</v>
      </c>
      <c r="E15" s="162" t="s">
        <v>52</v>
      </c>
      <c r="F15" s="162">
        <v>0</v>
      </c>
      <c r="G15" s="162">
        <v>8</v>
      </c>
      <c r="H15" s="163">
        <v>50.13</v>
      </c>
      <c r="I15" s="167">
        <v>18</v>
      </c>
      <c r="J15" s="167"/>
      <c r="K15" s="167"/>
      <c r="L15" s="167"/>
      <c r="M15" s="167"/>
      <c r="N15" s="167"/>
      <c r="O15" s="168">
        <f>SUM(I15:L15)-N15</f>
        <v>18</v>
      </c>
    </row>
    <row r="16" spans="1:15" s="40" customFormat="1" ht="18" customHeight="1">
      <c r="A16" s="166">
        <v>4</v>
      </c>
      <c r="B16" s="162" t="s">
        <v>24</v>
      </c>
      <c r="C16" s="161" t="s">
        <v>219</v>
      </c>
      <c r="D16" s="162" t="s">
        <v>220</v>
      </c>
      <c r="E16" s="162" t="s">
        <v>69</v>
      </c>
      <c r="F16" s="169">
        <v>0</v>
      </c>
      <c r="G16" s="169" t="s">
        <v>58</v>
      </c>
      <c r="H16" s="170"/>
      <c r="I16" s="167">
        <v>17</v>
      </c>
      <c r="J16" s="161"/>
      <c r="K16" s="167"/>
      <c r="L16" s="167"/>
      <c r="M16" s="167"/>
      <c r="N16" s="167"/>
      <c r="O16" s="168">
        <f>SUM(I16:L16)-N16</f>
        <v>17</v>
      </c>
    </row>
    <row r="17" spans="1:15" s="40" customFormat="1" ht="18" customHeight="1">
      <c r="A17" s="159">
        <v>5</v>
      </c>
      <c r="B17" s="162" t="s">
        <v>24</v>
      </c>
      <c r="C17" s="161" t="s">
        <v>221</v>
      </c>
      <c r="D17" s="162" t="s">
        <v>222</v>
      </c>
      <c r="E17" s="162" t="s">
        <v>133</v>
      </c>
      <c r="F17" s="162">
        <v>4</v>
      </c>
      <c r="G17" s="162"/>
      <c r="H17" s="163">
        <v>49.52</v>
      </c>
      <c r="I17" s="167">
        <v>16</v>
      </c>
      <c r="J17" s="161"/>
      <c r="K17" s="167"/>
      <c r="L17" s="167"/>
      <c r="M17" s="167"/>
      <c r="N17" s="167"/>
      <c r="O17" s="168">
        <f>SUM(I17:L17)-N17</f>
        <v>16</v>
      </c>
    </row>
    <row r="18" spans="1:15" s="40" customFormat="1" ht="18" customHeight="1">
      <c r="A18" s="166">
        <v>6</v>
      </c>
      <c r="B18" s="162" t="s">
        <v>24</v>
      </c>
      <c r="C18" s="161" t="s">
        <v>218</v>
      </c>
      <c r="D18" s="162" t="s">
        <v>217</v>
      </c>
      <c r="E18" s="162" t="s">
        <v>45</v>
      </c>
      <c r="F18" s="162">
        <v>4</v>
      </c>
      <c r="G18" s="162"/>
      <c r="H18" s="163">
        <v>52.48</v>
      </c>
      <c r="I18" s="167">
        <v>15</v>
      </c>
      <c r="J18" s="161"/>
      <c r="K18" s="167"/>
      <c r="L18" s="167"/>
      <c r="M18" s="167"/>
      <c r="N18" s="167"/>
      <c r="O18" s="168">
        <f>SUM(I18:L18)-N18</f>
        <v>15</v>
      </c>
    </row>
    <row r="19" spans="1:15" s="40" customFormat="1" ht="18" customHeight="1">
      <c r="A19" s="159">
        <v>7</v>
      </c>
      <c r="B19" s="162" t="s">
        <v>24</v>
      </c>
      <c r="C19" s="162" t="s">
        <v>246</v>
      </c>
      <c r="D19" s="162" t="s">
        <v>247</v>
      </c>
      <c r="E19" s="162" t="s">
        <v>55</v>
      </c>
      <c r="F19" s="162">
        <v>4</v>
      </c>
      <c r="G19" s="162"/>
      <c r="H19" s="163">
        <v>53.08</v>
      </c>
      <c r="I19" s="167">
        <v>14</v>
      </c>
      <c r="J19" s="167"/>
      <c r="K19" s="167"/>
      <c r="L19" s="167"/>
      <c r="M19" s="167"/>
      <c r="N19" s="167"/>
      <c r="O19" s="168">
        <f>SUM(I19:L19)-N19</f>
        <v>14</v>
      </c>
    </row>
    <row r="20" spans="1:15" s="40" customFormat="1" ht="18" customHeight="1">
      <c r="A20" s="166">
        <v>8</v>
      </c>
      <c r="B20" s="162" t="s">
        <v>24</v>
      </c>
      <c r="C20" s="161" t="s">
        <v>210</v>
      </c>
      <c r="D20" s="162" t="s">
        <v>211</v>
      </c>
      <c r="E20" s="162" t="s">
        <v>133</v>
      </c>
      <c r="F20" s="162">
        <v>4</v>
      </c>
      <c r="G20" s="162"/>
      <c r="H20" s="163">
        <v>53.54</v>
      </c>
      <c r="I20" s="167">
        <v>13</v>
      </c>
      <c r="J20" s="167"/>
      <c r="K20" s="167"/>
      <c r="L20" s="167"/>
      <c r="M20" s="167"/>
      <c r="N20" s="167"/>
      <c r="O20" s="168">
        <f>SUM(I20:L20)-N20</f>
        <v>13</v>
      </c>
    </row>
    <row r="21" spans="1:15" s="40" customFormat="1" ht="18" customHeight="1">
      <c r="A21" s="159">
        <v>9</v>
      </c>
      <c r="B21" s="162" t="s">
        <v>24</v>
      </c>
      <c r="C21" s="161" t="s">
        <v>212</v>
      </c>
      <c r="D21" s="162" t="s">
        <v>213</v>
      </c>
      <c r="E21" s="162" t="s">
        <v>214</v>
      </c>
      <c r="F21" s="162">
        <v>4</v>
      </c>
      <c r="G21" s="162"/>
      <c r="H21" s="163">
        <v>54.44</v>
      </c>
      <c r="I21" s="167">
        <v>12</v>
      </c>
      <c r="J21" s="161"/>
      <c r="K21" s="167"/>
      <c r="L21" s="167"/>
      <c r="M21" s="167"/>
      <c r="N21" s="167"/>
      <c r="O21" s="168">
        <f>SUM(I21:L21)-N21</f>
        <v>12</v>
      </c>
    </row>
    <row r="22" spans="1:15" s="40" customFormat="1" ht="18" customHeight="1">
      <c r="A22" s="166">
        <v>10</v>
      </c>
      <c r="B22" s="162" t="s">
        <v>24</v>
      </c>
      <c r="C22" s="161"/>
      <c r="D22" s="162"/>
      <c r="E22" s="162"/>
      <c r="F22" s="162"/>
      <c r="G22" s="162"/>
      <c r="H22" s="163"/>
      <c r="I22" s="167"/>
      <c r="J22" s="161"/>
      <c r="K22" s="167"/>
      <c r="L22" s="167"/>
      <c r="M22" s="167"/>
      <c r="N22" s="167"/>
      <c r="O22" s="168">
        <f>SUM(I22:L22)-N22</f>
        <v>0</v>
      </c>
    </row>
    <row r="23" spans="1:15" s="40" customFormat="1" ht="18" customHeight="1">
      <c r="A23" s="159">
        <v>11</v>
      </c>
      <c r="B23" s="162" t="s">
        <v>24</v>
      </c>
      <c r="C23" s="162"/>
      <c r="D23" s="162"/>
      <c r="E23" s="162"/>
      <c r="F23" s="162"/>
      <c r="G23" s="162"/>
      <c r="H23" s="163"/>
      <c r="I23" s="167"/>
      <c r="J23" s="161"/>
      <c r="K23" s="167"/>
      <c r="L23" s="167"/>
      <c r="M23" s="167"/>
      <c r="N23" s="167"/>
      <c r="O23" s="168">
        <f>SUM(I23:L23)-N23</f>
        <v>0</v>
      </c>
    </row>
    <row r="24" spans="1:15" s="40" customFormat="1" ht="18" customHeight="1">
      <c r="A24" s="166">
        <v>12</v>
      </c>
      <c r="B24" s="162" t="s">
        <v>24</v>
      </c>
      <c r="C24" s="162"/>
      <c r="D24" s="162"/>
      <c r="E24" s="162"/>
      <c r="F24" s="162"/>
      <c r="G24" s="162"/>
      <c r="H24" s="163"/>
      <c r="I24" s="167"/>
      <c r="J24" s="167"/>
      <c r="K24" s="167"/>
      <c r="L24" s="167"/>
      <c r="M24" s="167"/>
      <c r="N24" s="171"/>
      <c r="O24" s="172">
        <f>SUM(I24:L24)-N24</f>
        <v>0</v>
      </c>
    </row>
    <row r="25" spans="1:15" s="40" customFormat="1" ht="18" customHeight="1">
      <c r="A25" s="159">
        <v>13</v>
      </c>
      <c r="B25" s="162" t="s">
        <v>24</v>
      </c>
      <c r="C25" s="162"/>
      <c r="D25" s="162"/>
      <c r="E25" s="162"/>
      <c r="F25" s="162"/>
      <c r="G25" s="162"/>
      <c r="H25" s="163"/>
      <c r="I25" s="167"/>
      <c r="J25" s="167"/>
      <c r="K25" s="167"/>
      <c r="L25" s="167"/>
      <c r="M25" s="167"/>
      <c r="N25" s="167"/>
      <c r="O25" s="168">
        <f>SUM(I25:L25)-N25</f>
        <v>0</v>
      </c>
    </row>
    <row r="26" spans="1:15" s="40" customFormat="1" ht="18" customHeight="1">
      <c r="A26" s="166">
        <v>14</v>
      </c>
      <c r="B26" s="162" t="s">
        <v>24</v>
      </c>
      <c r="C26" s="162"/>
      <c r="D26" s="162"/>
      <c r="E26" s="162"/>
      <c r="F26" s="162"/>
      <c r="G26" s="162"/>
      <c r="H26" s="163"/>
      <c r="I26" s="167"/>
      <c r="J26" s="167"/>
      <c r="K26" s="167"/>
      <c r="L26" s="167"/>
      <c r="M26" s="167"/>
      <c r="N26" s="167"/>
      <c r="O26" s="168">
        <f>SUM(I26:L26)-N26</f>
        <v>0</v>
      </c>
    </row>
    <row r="27" spans="1:15" s="40" customFormat="1" ht="18" customHeight="1">
      <c r="A27" s="159">
        <v>15</v>
      </c>
      <c r="B27" s="162" t="s">
        <v>24</v>
      </c>
      <c r="C27" s="173"/>
      <c r="D27" s="173"/>
      <c r="E27" s="174"/>
      <c r="F27" s="173"/>
      <c r="G27" s="173"/>
      <c r="H27" s="175"/>
      <c r="I27" s="167"/>
      <c r="J27" s="167"/>
      <c r="K27" s="167"/>
      <c r="L27" s="176"/>
      <c r="M27" s="176"/>
      <c r="N27" s="176"/>
      <c r="O27" s="177">
        <f>SUM(I27:L27)-N27</f>
        <v>0</v>
      </c>
    </row>
    <row r="28" spans="1:15" s="40" customFormat="1" ht="18" customHeight="1" thickBot="1">
      <c r="A28" s="178"/>
      <c r="B28" s="179" t="s">
        <v>24</v>
      </c>
      <c r="C28" s="179"/>
      <c r="D28" s="179"/>
      <c r="E28" s="179"/>
      <c r="F28" s="179"/>
      <c r="G28" s="179"/>
      <c r="H28" s="180"/>
      <c r="I28" s="181"/>
      <c r="J28" s="182"/>
      <c r="K28" s="182"/>
      <c r="L28" s="182"/>
      <c r="M28" s="182"/>
      <c r="N28" s="182"/>
      <c r="O28" s="183"/>
    </row>
    <row r="29" ht="13.5" thickTop="1"/>
    <row r="118" ht="12.75">
      <c r="E118" s="32" t="s">
        <v>17</v>
      </c>
    </row>
  </sheetData>
  <sheetProtection/>
  <autoFilter ref="B11:O28"/>
  <mergeCells count="2">
    <mergeCell ref="I9:K9"/>
    <mergeCell ref="D9:H9"/>
  </mergeCells>
  <printOptions horizontalCentered="1"/>
  <pageMargins left="0.03937007874015748" right="0.03937007874015748" top="0.1968503937007874" bottom="0.275590551181102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I27" sqref="I27"/>
    </sheetView>
  </sheetViews>
  <sheetFormatPr defaultColWidth="11.421875" defaultRowHeight="12.75"/>
  <cols>
    <col min="1" max="1" width="4.7109375" style="31" customWidth="1"/>
    <col min="2" max="2" width="9.140625" style="31" customWidth="1"/>
    <col min="3" max="3" width="25.7109375" style="31" customWidth="1"/>
    <col min="4" max="4" width="25.57421875" style="31" customWidth="1"/>
    <col min="5" max="5" width="10.7109375" style="31" customWidth="1"/>
    <col min="6" max="8" width="8.7109375" style="31" customWidth="1"/>
    <col min="9" max="15" width="6.28125" style="31" customWidth="1"/>
    <col min="16" max="16384" width="11.421875" style="31" customWidth="1"/>
  </cols>
  <sheetData>
    <row r="1" spans="1:8" s="40" customFormat="1" ht="15">
      <c r="A1" s="69" t="str">
        <f>+'[1]Datos Planilla Puntos'!$C$2</f>
        <v>FEDERACION ECUESTRE ARGENTINA</v>
      </c>
      <c r="H1" s="50"/>
    </row>
    <row r="2" spans="1:15" s="40" customFormat="1" ht="15">
      <c r="A2" s="69" t="str">
        <f>+'[1]Datos Planilla Puntos'!$C$3</f>
        <v>SECRETARIA DE COUNTRIES Y CLUBES PRIVADOS</v>
      </c>
      <c r="B2" s="69"/>
      <c r="C2" s="69"/>
      <c r="D2" s="69"/>
      <c r="E2" s="69"/>
      <c r="F2" s="69"/>
      <c r="G2" s="69"/>
      <c r="H2" s="70"/>
      <c r="I2" s="69"/>
      <c r="J2" s="69"/>
      <c r="K2" s="69"/>
      <c r="L2" s="69"/>
      <c r="M2" s="69"/>
      <c r="N2" s="69"/>
      <c r="O2" s="69"/>
    </row>
    <row r="3" spans="1:15" s="40" customFormat="1" ht="15">
      <c r="A3" s="69" t="s">
        <v>112</v>
      </c>
      <c r="B3" s="69"/>
      <c r="C3" s="71"/>
      <c r="D3" s="69"/>
      <c r="E3" s="69"/>
      <c r="F3" s="69"/>
      <c r="G3" s="69"/>
      <c r="H3" s="70"/>
      <c r="I3" s="69"/>
      <c r="J3" s="69"/>
      <c r="K3" s="69"/>
      <c r="L3" s="69"/>
      <c r="M3" s="69"/>
      <c r="N3" s="73"/>
      <c r="O3" s="69"/>
    </row>
    <row r="4" spans="1:15" s="40" customFormat="1" ht="15">
      <c r="A4" s="69" t="s">
        <v>41</v>
      </c>
      <c r="B4" s="69"/>
      <c r="C4" s="69"/>
      <c r="D4" s="74"/>
      <c r="E4" s="74"/>
      <c r="F4" s="69"/>
      <c r="G4" s="69"/>
      <c r="H4" s="70"/>
      <c r="I4" s="69"/>
      <c r="J4" s="69"/>
      <c r="K4" s="69"/>
      <c r="L4" s="69"/>
      <c r="M4" s="69"/>
      <c r="N4" s="69"/>
      <c r="O4" s="69"/>
    </row>
    <row r="5" spans="1:15" s="34" customFormat="1" ht="15.75">
      <c r="A5" s="69"/>
      <c r="B5" s="69"/>
      <c r="C5" s="69"/>
      <c r="D5" s="69"/>
      <c r="E5" s="69"/>
      <c r="F5" s="69"/>
      <c r="G5" s="69"/>
      <c r="H5" s="70"/>
      <c r="I5" s="69"/>
      <c r="J5" s="69"/>
      <c r="K5" s="69"/>
      <c r="L5" s="69"/>
      <c r="M5" s="69"/>
      <c r="N5" s="33"/>
      <c r="O5" s="33"/>
    </row>
    <row r="6" spans="1:14" s="34" customFormat="1" ht="15.75">
      <c r="A6" s="69" t="s">
        <v>111</v>
      </c>
      <c r="B6" s="69"/>
      <c r="C6" s="69"/>
      <c r="D6" s="69"/>
      <c r="E6" s="69"/>
      <c r="F6" s="69"/>
      <c r="G6" s="69"/>
      <c r="H6" s="70" t="s">
        <v>110</v>
      </c>
      <c r="I6" s="69"/>
      <c r="J6" s="69"/>
      <c r="K6" s="69"/>
      <c r="L6" s="69"/>
      <c r="M6" s="33"/>
      <c r="N6" s="33"/>
    </row>
    <row r="7" spans="1:15" s="34" customFormat="1" ht="15.75">
      <c r="A7" s="33"/>
      <c r="B7" s="33"/>
      <c r="C7" s="33"/>
      <c r="D7" s="33"/>
      <c r="E7" s="33"/>
      <c r="F7" s="33"/>
      <c r="G7" s="33"/>
      <c r="H7" s="35"/>
      <c r="I7" s="33"/>
      <c r="J7" s="33"/>
      <c r="K7" s="33"/>
      <c r="L7" s="33"/>
      <c r="M7" s="33"/>
      <c r="N7" s="33"/>
      <c r="O7" s="33"/>
    </row>
    <row r="8" spans="1:15" s="40" customFormat="1" ht="15">
      <c r="A8" s="69" t="str">
        <f>+'[1]Datos Planilla Puntos'!$C$9</f>
        <v>CAMPEONATO INDIVIDUAL</v>
      </c>
      <c r="B8" s="69"/>
      <c r="C8" s="69"/>
      <c r="D8" s="74" t="s">
        <v>37</v>
      </c>
      <c r="E8" s="74"/>
      <c r="F8" s="74"/>
      <c r="G8" s="69"/>
      <c r="H8" s="257" t="s">
        <v>15</v>
      </c>
      <c r="I8" s="257"/>
      <c r="J8" s="257"/>
      <c r="K8" s="104" t="s">
        <v>174</v>
      </c>
      <c r="L8" s="75" t="s">
        <v>18</v>
      </c>
      <c r="M8" s="75"/>
      <c r="N8" s="69"/>
      <c r="O8" s="69"/>
    </row>
    <row r="9" s="12" customFormat="1" ht="13.5" thickBot="1">
      <c r="H9" s="13"/>
    </row>
    <row r="10" spans="1:15" s="40" customFormat="1" ht="15.75" thickTop="1">
      <c r="A10" s="51" t="s">
        <v>0</v>
      </c>
      <c r="B10" s="52" t="s">
        <v>1</v>
      </c>
      <c r="C10" s="52" t="s">
        <v>2</v>
      </c>
      <c r="D10" s="52" t="s">
        <v>3</v>
      </c>
      <c r="E10" s="52" t="s">
        <v>4</v>
      </c>
      <c r="F10" s="15" t="s">
        <v>5</v>
      </c>
      <c r="G10" s="15" t="s">
        <v>6</v>
      </c>
      <c r="H10" s="16" t="s">
        <v>7</v>
      </c>
      <c r="I10" s="52" t="s">
        <v>8</v>
      </c>
      <c r="J10" s="52" t="s">
        <v>9</v>
      </c>
      <c r="K10" s="52" t="s">
        <v>10</v>
      </c>
      <c r="L10" s="52" t="s">
        <v>11</v>
      </c>
      <c r="M10" s="52" t="s">
        <v>35</v>
      </c>
      <c r="N10" s="15" t="s">
        <v>12</v>
      </c>
      <c r="O10" s="111" t="s">
        <v>13</v>
      </c>
    </row>
    <row r="11" spans="1:15" s="40" customFormat="1" ht="15.75" thickBot="1">
      <c r="A11" s="54"/>
      <c r="B11" s="55"/>
      <c r="C11" s="55"/>
      <c r="D11" s="55"/>
      <c r="E11" s="55"/>
      <c r="F11" s="3" t="s">
        <v>155</v>
      </c>
      <c r="G11" s="20" t="s">
        <v>38</v>
      </c>
      <c r="H11" s="21"/>
      <c r="I11" s="56" t="s">
        <v>14</v>
      </c>
      <c r="J11" s="56"/>
      <c r="K11" s="56"/>
      <c r="L11" s="56"/>
      <c r="M11" s="56"/>
      <c r="N11" s="56"/>
      <c r="O11" s="57"/>
    </row>
    <row r="12" spans="1:15" s="40" customFormat="1" ht="15" customHeight="1">
      <c r="A12" s="136">
        <v>1</v>
      </c>
      <c r="B12" s="36" t="s">
        <v>27</v>
      </c>
      <c r="C12" s="147" t="s">
        <v>156</v>
      </c>
      <c r="D12" s="147" t="s">
        <v>157</v>
      </c>
      <c r="E12" s="147" t="s">
        <v>56</v>
      </c>
      <c r="F12" s="36">
        <v>0</v>
      </c>
      <c r="G12" s="36"/>
      <c r="H12" s="137">
        <v>57.6</v>
      </c>
      <c r="I12" s="80">
        <v>21</v>
      </c>
      <c r="J12" s="80"/>
      <c r="K12" s="80"/>
      <c r="L12" s="80"/>
      <c r="M12" s="80"/>
      <c r="N12" s="80"/>
      <c r="O12" s="39">
        <f aca="true" t="shared" si="0" ref="O12:O37">SUM(I12:L12)-N12</f>
        <v>21</v>
      </c>
    </row>
    <row r="13" spans="1:15" s="40" customFormat="1" ht="15" customHeight="1">
      <c r="A13" s="44">
        <v>2</v>
      </c>
      <c r="B13" s="37" t="s">
        <v>27</v>
      </c>
      <c r="C13" s="93" t="s">
        <v>165</v>
      </c>
      <c r="D13" s="93" t="s">
        <v>166</v>
      </c>
      <c r="E13" s="93" t="s">
        <v>56</v>
      </c>
      <c r="F13" s="37">
        <v>0</v>
      </c>
      <c r="G13" s="37"/>
      <c r="H13" s="38">
        <v>61.22</v>
      </c>
      <c r="I13" s="81">
        <v>19</v>
      </c>
      <c r="J13" s="81"/>
      <c r="K13" s="81"/>
      <c r="L13" s="81"/>
      <c r="M13" s="81"/>
      <c r="N13" s="81"/>
      <c r="O13" s="41">
        <f t="shared" si="0"/>
        <v>19</v>
      </c>
    </row>
    <row r="14" spans="1:15" s="40" customFormat="1" ht="15" customHeight="1">
      <c r="A14" s="45">
        <v>3</v>
      </c>
      <c r="B14" s="37" t="s">
        <v>27</v>
      </c>
      <c r="C14" s="37" t="s">
        <v>153</v>
      </c>
      <c r="D14" s="37" t="s">
        <v>154</v>
      </c>
      <c r="E14" s="37" t="s">
        <v>45</v>
      </c>
      <c r="F14" s="37">
        <v>0</v>
      </c>
      <c r="G14" s="37"/>
      <c r="H14" s="38">
        <v>61.87</v>
      </c>
      <c r="I14" s="81">
        <v>18</v>
      </c>
      <c r="J14" s="81"/>
      <c r="K14" s="81"/>
      <c r="L14" s="81"/>
      <c r="M14" s="81"/>
      <c r="N14" s="81"/>
      <c r="O14" s="41">
        <f t="shared" si="0"/>
        <v>18</v>
      </c>
    </row>
    <row r="15" spans="1:15" s="40" customFormat="1" ht="15" customHeight="1">
      <c r="A15" s="44">
        <v>4</v>
      </c>
      <c r="B15" s="37" t="s">
        <v>27</v>
      </c>
      <c r="C15" s="93" t="s">
        <v>126</v>
      </c>
      <c r="D15" s="93" t="s">
        <v>158</v>
      </c>
      <c r="E15" s="93" t="s">
        <v>57</v>
      </c>
      <c r="F15" s="37">
        <v>0</v>
      </c>
      <c r="G15" s="37"/>
      <c r="H15" s="38">
        <v>63.78</v>
      </c>
      <c r="I15" s="81">
        <v>17</v>
      </c>
      <c r="J15" s="81"/>
      <c r="K15" s="81"/>
      <c r="L15" s="81"/>
      <c r="M15" s="81"/>
      <c r="N15" s="81"/>
      <c r="O15" s="41">
        <f t="shared" si="0"/>
        <v>17</v>
      </c>
    </row>
    <row r="16" spans="1:15" s="40" customFormat="1" ht="15" customHeight="1">
      <c r="A16" s="45">
        <v>5</v>
      </c>
      <c r="B16" s="37" t="s">
        <v>27</v>
      </c>
      <c r="C16" s="93" t="s">
        <v>160</v>
      </c>
      <c r="D16" s="93" t="s">
        <v>161</v>
      </c>
      <c r="E16" s="93" t="s">
        <v>55</v>
      </c>
      <c r="F16" s="37">
        <v>0</v>
      </c>
      <c r="G16" s="37"/>
      <c r="H16" s="38">
        <v>65.76</v>
      </c>
      <c r="I16" s="81">
        <v>16</v>
      </c>
      <c r="J16" s="81"/>
      <c r="K16" s="81"/>
      <c r="L16" s="81"/>
      <c r="M16" s="81"/>
      <c r="N16" s="81"/>
      <c r="O16" s="41">
        <f t="shared" si="0"/>
        <v>16</v>
      </c>
    </row>
    <row r="17" spans="1:15" s="40" customFormat="1" ht="15" customHeight="1">
      <c r="A17" s="44">
        <v>6</v>
      </c>
      <c r="B17" s="37" t="s">
        <v>27</v>
      </c>
      <c r="C17" s="93" t="s">
        <v>85</v>
      </c>
      <c r="D17" s="93" t="s">
        <v>86</v>
      </c>
      <c r="E17" s="93" t="s">
        <v>69</v>
      </c>
      <c r="F17" s="37">
        <v>0</v>
      </c>
      <c r="G17" s="37"/>
      <c r="H17" s="38">
        <v>67.42</v>
      </c>
      <c r="I17" s="81">
        <v>15</v>
      </c>
      <c r="J17" s="81"/>
      <c r="K17" s="81"/>
      <c r="L17" s="81"/>
      <c r="M17" s="81"/>
      <c r="N17" s="81"/>
      <c r="O17" s="41">
        <f t="shared" si="0"/>
        <v>15</v>
      </c>
    </row>
    <row r="18" spans="1:15" s="40" customFormat="1" ht="15" customHeight="1">
      <c r="A18" s="45">
        <v>7</v>
      </c>
      <c r="B18" s="37" t="s">
        <v>27</v>
      </c>
      <c r="C18" s="37" t="s">
        <v>150</v>
      </c>
      <c r="D18" s="37" t="s">
        <v>173</v>
      </c>
      <c r="E18" s="37" t="s">
        <v>133</v>
      </c>
      <c r="F18" s="37">
        <v>1</v>
      </c>
      <c r="G18" s="37"/>
      <c r="H18" s="38">
        <v>76.58</v>
      </c>
      <c r="I18" s="81">
        <v>14</v>
      </c>
      <c r="J18" s="81"/>
      <c r="K18" s="81"/>
      <c r="L18" s="81"/>
      <c r="M18" s="81"/>
      <c r="N18" s="119"/>
      <c r="O18" s="41">
        <f t="shared" si="0"/>
        <v>14</v>
      </c>
    </row>
    <row r="19" spans="1:15" s="40" customFormat="1" ht="15" customHeight="1">
      <c r="A19" s="44">
        <v>8</v>
      </c>
      <c r="B19" s="37" t="s">
        <v>27</v>
      </c>
      <c r="C19" s="93" t="s">
        <v>90</v>
      </c>
      <c r="D19" s="93" t="s">
        <v>91</v>
      </c>
      <c r="E19" s="93" t="s">
        <v>55</v>
      </c>
      <c r="F19" s="37">
        <v>4</v>
      </c>
      <c r="G19" s="37"/>
      <c r="H19" s="38">
        <v>62.02</v>
      </c>
      <c r="I19" s="81">
        <v>13</v>
      </c>
      <c r="J19" s="81"/>
      <c r="K19" s="81"/>
      <c r="L19" s="81"/>
      <c r="M19" s="81"/>
      <c r="N19" s="81"/>
      <c r="O19" s="41">
        <f t="shared" si="0"/>
        <v>13</v>
      </c>
    </row>
    <row r="20" spans="1:15" s="40" customFormat="1" ht="15" customHeight="1">
      <c r="A20" s="45">
        <v>9</v>
      </c>
      <c r="B20" s="37" t="s">
        <v>27</v>
      </c>
      <c r="C20" s="93" t="s">
        <v>150</v>
      </c>
      <c r="D20" s="93" t="s">
        <v>151</v>
      </c>
      <c r="E20" s="93" t="s">
        <v>133</v>
      </c>
      <c r="F20" s="37">
        <v>4</v>
      </c>
      <c r="G20" s="37"/>
      <c r="H20" s="38">
        <v>68.09</v>
      </c>
      <c r="I20" s="81">
        <v>12</v>
      </c>
      <c r="J20" s="81"/>
      <c r="K20" s="81"/>
      <c r="L20" s="81"/>
      <c r="M20" s="81"/>
      <c r="N20" s="81"/>
      <c r="O20" s="41">
        <f t="shared" si="0"/>
        <v>12</v>
      </c>
    </row>
    <row r="21" spans="1:15" s="40" customFormat="1" ht="15" customHeight="1">
      <c r="A21" s="44">
        <v>10</v>
      </c>
      <c r="B21" s="37" t="s">
        <v>27</v>
      </c>
      <c r="C21" s="93" t="s">
        <v>171</v>
      </c>
      <c r="D21" s="93" t="s">
        <v>172</v>
      </c>
      <c r="E21" s="93" t="s">
        <v>55</v>
      </c>
      <c r="F21" s="37">
        <v>4</v>
      </c>
      <c r="G21" s="37"/>
      <c r="H21" s="38">
        <v>68.29</v>
      </c>
      <c r="I21" s="81">
        <v>11</v>
      </c>
      <c r="J21" s="81"/>
      <c r="K21" s="81"/>
      <c r="L21" s="81"/>
      <c r="M21" s="81"/>
      <c r="N21" s="81"/>
      <c r="O21" s="41">
        <f t="shared" si="0"/>
        <v>11</v>
      </c>
    </row>
    <row r="22" spans="1:15" s="40" customFormat="1" ht="15" customHeight="1">
      <c r="A22" s="45">
        <v>11</v>
      </c>
      <c r="B22" s="37" t="s">
        <v>27</v>
      </c>
      <c r="C22" s="93" t="s">
        <v>169</v>
      </c>
      <c r="D22" s="93" t="s">
        <v>170</v>
      </c>
      <c r="E22" s="93" t="s">
        <v>55</v>
      </c>
      <c r="F22" s="37">
        <v>5</v>
      </c>
      <c r="G22" s="37"/>
      <c r="H22" s="38">
        <v>75.06</v>
      </c>
      <c r="I22" s="81">
        <v>10</v>
      </c>
      <c r="J22" s="81"/>
      <c r="K22" s="81"/>
      <c r="L22" s="81"/>
      <c r="M22" s="81"/>
      <c r="N22" s="81"/>
      <c r="O22" s="41">
        <f t="shared" si="0"/>
        <v>10</v>
      </c>
    </row>
    <row r="23" spans="1:15" s="40" customFormat="1" ht="15" customHeight="1">
      <c r="A23" s="44">
        <v>12</v>
      </c>
      <c r="B23" s="37" t="s">
        <v>27</v>
      </c>
      <c r="C23" s="93" t="s">
        <v>79</v>
      </c>
      <c r="D23" s="93" t="s">
        <v>80</v>
      </c>
      <c r="E23" s="93" t="s">
        <v>69</v>
      </c>
      <c r="F23" s="37">
        <v>8</v>
      </c>
      <c r="G23" s="37"/>
      <c r="H23" s="38">
        <v>60.79</v>
      </c>
      <c r="I23" s="81">
        <v>9</v>
      </c>
      <c r="J23" s="81"/>
      <c r="K23" s="81"/>
      <c r="L23" s="81"/>
      <c r="M23" s="81"/>
      <c r="N23" s="81"/>
      <c r="O23" s="41">
        <f t="shared" si="0"/>
        <v>9</v>
      </c>
    </row>
    <row r="24" spans="1:15" s="40" customFormat="1" ht="15" customHeight="1">
      <c r="A24" s="45">
        <v>13</v>
      </c>
      <c r="B24" s="37" t="s">
        <v>27</v>
      </c>
      <c r="C24" s="93" t="s">
        <v>94</v>
      </c>
      <c r="D24" s="93" t="s">
        <v>159</v>
      </c>
      <c r="E24" s="93" t="s">
        <v>69</v>
      </c>
      <c r="F24" s="42">
        <v>10</v>
      </c>
      <c r="G24" s="42"/>
      <c r="H24" s="43">
        <v>78.15</v>
      </c>
      <c r="I24" s="81">
        <v>8</v>
      </c>
      <c r="J24" s="81"/>
      <c r="K24" s="81"/>
      <c r="L24" s="81"/>
      <c r="M24" s="81"/>
      <c r="N24" s="81"/>
      <c r="O24" s="41">
        <f t="shared" si="0"/>
        <v>8</v>
      </c>
    </row>
    <row r="25" spans="1:15" s="40" customFormat="1" ht="15" customHeight="1">
      <c r="A25" s="44">
        <v>14</v>
      </c>
      <c r="B25" s="37" t="s">
        <v>27</v>
      </c>
      <c r="C25" s="93" t="s">
        <v>83</v>
      </c>
      <c r="D25" s="93" t="s">
        <v>152</v>
      </c>
      <c r="E25" s="93" t="s">
        <v>69</v>
      </c>
      <c r="F25" s="37" t="s">
        <v>58</v>
      </c>
      <c r="G25" s="37"/>
      <c r="H25" s="38"/>
      <c r="I25" s="81">
        <v>6.5</v>
      </c>
      <c r="J25" s="81"/>
      <c r="K25" s="81"/>
      <c r="L25" s="81"/>
      <c r="M25" s="81"/>
      <c r="N25" s="81"/>
      <c r="O25" s="41">
        <f t="shared" si="0"/>
        <v>6.5</v>
      </c>
    </row>
    <row r="26" spans="1:15" s="40" customFormat="1" ht="15" customHeight="1">
      <c r="A26" s="45">
        <v>15</v>
      </c>
      <c r="B26" s="37" t="s">
        <v>27</v>
      </c>
      <c r="C26" s="93" t="s">
        <v>67</v>
      </c>
      <c r="D26" s="93" t="s">
        <v>167</v>
      </c>
      <c r="E26" s="93" t="s">
        <v>69</v>
      </c>
      <c r="F26" s="37" t="s">
        <v>58</v>
      </c>
      <c r="G26" s="37"/>
      <c r="H26" s="38"/>
      <c r="I26" s="81">
        <v>6.5</v>
      </c>
      <c r="J26" s="81"/>
      <c r="K26" s="81"/>
      <c r="L26" s="81"/>
      <c r="M26" s="81"/>
      <c r="N26" s="81"/>
      <c r="O26" s="41">
        <f t="shared" si="0"/>
        <v>6.5</v>
      </c>
    </row>
    <row r="27" spans="1:15" s="40" customFormat="1" ht="15" customHeight="1">
      <c r="A27" s="44">
        <v>16</v>
      </c>
      <c r="B27" s="37" t="s">
        <v>27</v>
      </c>
      <c r="C27" s="93"/>
      <c r="D27" s="93"/>
      <c r="E27" s="93"/>
      <c r="F27" s="37"/>
      <c r="G27" s="37"/>
      <c r="H27" s="38"/>
      <c r="I27" s="81"/>
      <c r="J27" s="81"/>
      <c r="K27" s="81"/>
      <c r="L27" s="81"/>
      <c r="M27" s="81"/>
      <c r="N27" s="81"/>
      <c r="O27" s="41">
        <f t="shared" si="0"/>
        <v>0</v>
      </c>
    </row>
    <row r="28" spans="1:15" s="40" customFormat="1" ht="15" customHeight="1">
      <c r="A28" s="45">
        <v>17</v>
      </c>
      <c r="B28" s="37" t="s">
        <v>27</v>
      </c>
      <c r="C28" s="93"/>
      <c r="D28" s="93"/>
      <c r="E28" s="93"/>
      <c r="F28" s="37"/>
      <c r="G28" s="37"/>
      <c r="H28" s="38"/>
      <c r="I28" s="81"/>
      <c r="J28" s="81"/>
      <c r="K28" s="81"/>
      <c r="L28" s="81"/>
      <c r="M28" s="81"/>
      <c r="N28" s="81"/>
      <c r="O28" s="41">
        <f t="shared" si="0"/>
        <v>0</v>
      </c>
    </row>
    <row r="29" spans="1:15" s="40" customFormat="1" ht="15" customHeight="1">
      <c r="A29" s="44">
        <v>18</v>
      </c>
      <c r="B29" s="37" t="s">
        <v>27</v>
      </c>
      <c r="C29" s="93"/>
      <c r="D29" s="93"/>
      <c r="E29" s="93"/>
      <c r="F29" s="37"/>
      <c r="G29" s="37"/>
      <c r="H29" s="38"/>
      <c r="I29" s="81"/>
      <c r="J29" s="81"/>
      <c r="K29" s="81"/>
      <c r="L29" s="81"/>
      <c r="M29" s="81"/>
      <c r="N29" s="81"/>
      <c r="O29" s="41">
        <f t="shared" si="0"/>
        <v>0</v>
      </c>
    </row>
    <row r="30" spans="1:15" s="40" customFormat="1" ht="15" customHeight="1">
      <c r="A30" s="45">
        <v>19</v>
      </c>
      <c r="B30" s="37" t="s">
        <v>27</v>
      </c>
      <c r="C30" s="93"/>
      <c r="D30" s="93"/>
      <c r="E30" s="93"/>
      <c r="F30" s="37"/>
      <c r="G30" s="37"/>
      <c r="H30" s="38"/>
      <c r="I30" s="81"/>
      <c r="J30" s="81"/>
      <c r="K30" s="81"/>
      <c r="L30" s="81"/>
      <c r="M30" s="81"/>
      <c r="N30" s="81"/>
      <c r="O30" s="41">
        <f t="shared" si="0"/>
        <v>0</v>
      </c>
    </row>
    <row r="31" spans="1:15" s="40" customFormat="1" ht="15" customHeight="1">
      <c r="A31" s="44">
        <v>20</v>
      </c>
      <c r="B31" s="37" t="s">
        <v>27</v>
      </c>
      <c r="C31" s="93"/>
      <c r="D31" s="93"/>
      <c r="E31" s="93"/>
      <c r="F31" s="37"/>
      <c r="G31" s="37"/>
      <c r="H31" s="38"/>
      <c r="I31" s="81"/>
      <c r="J31" s="81"/>
      <c r="K31" s="81"/>
      <c r="L31" s="81"/>
      <c r="M31" s="81"/>
      <c r="N31" s="81"/>
      <c r="O31" s="41">
        <f t="shared" si="0"/>
        <v>0</v>
      </c>
    </row>
    <row r="32" spans="1:15" s="40" customFormat="1" ht="15" customHeight="1">
      <c r="A32" s="45">
        <v>21</v>
      </c>
      <c r="B32" s="37" t="s">
        <v>27</v>
      </c>
      <c r="C32" s="93"/>
      <c r="D32" s="93"/>
      <c r="E32" s="93"/>
      <c r="F32" s="37"/>
      <c r="G32" s="37"/>
      <c r="H32" s="38"/>
      <c r="I32" s="81"/>
      <c r="J32" s="81"/>
      <c r="K32" s="81"/>
      <c r="L32" s="81"/>
      <c r="M32" s="81"/>
      <c r="N32" s="81"/>
      <c r="O32" s="41">
        <f t="shared" si="0"/>
        <v>0</v>
      </c>
    </row>
    <row r="33" spans="1:15" s="40" customFormat="1" ht="15" customHeight="1">
      <c r="A33" s="44">
        <v>22</v>
      </c>
      <c r="B33" s="37" t="s">
        <v>27</v>
      </c>
      <c r="C33" s="93"/>
      <c r="D33" s="93"/>
      <c r="E33" s="93"/>
      <c r="F33" s="37"/>
      <c r="G33" s="37"/>
      <c r="H33" s="38"/>
      <c r="I33" s="81"/>
      <c r="J33" s="81"/>
      <c r="K33" s="81"/>
      <c r="L33" s="81"/>
      <c r="M33" s="81"/>
      <c r="N33" s="81"/>
      <c r="O33" s="41">
        <f t="shared" si="0"/>
        <v>0</v>
      </c>
    </row>
    <row r="34" spans="1:15" s="40" customFormat="1" ht="15" customHeight="1">
      <c r="A34" s="45">
        <v>23</v>
      </c>
      <c r="B34" s="37" t="s">
        <v>27</v>
      </c>
      <c r="C34" s="37"/>
      <c r="D34" s="37"/>
      <c r="E34" s="37"/>
      <c r="F34" s="37"/>
      <c r="G34" s="37"/>
      <c r="H34" s="37"/>
      <c r="I34" s="81"/>
      <c r="J34" s="81"/>
      <c r="K34" s="81"/>
      <c r="L34" s="81"/>
      <c r="M34" s="81"/>
      <c r="N34" s="81"/>
      <c r="O34" s="41">
        <f t="shared" si="0"/>
        <v>0</v>
      </c>
    </row>
    <row r="35" spans="1:15" s="40" customFormat="1" ht="15" customHeight="1">
      <c r="A35" s="44">
        <v>24</v>
      </c>
      <c r="B35" s="37" t="s">
        <v>27</v>
      </c>
      <c r="C35" s="93"/>
      <c r="D35" s="93"/>
      <c r="E35" s="93"/>
      <c r="F35" s="93"/>
      <c r="G35" s="37"/>
      <c r="H35" s="38"/>
      <c r="I35" s="81"/>
      <c r="J35" s="81"/>
      <c r="K35" s="81"/>
      <c r="L35" s="81"/>
      <c r="M35" s="81"/>
      <c r="N35" s="81"/>
      <c r="O35" s="41">
        <f t="shared" si="0"/>
        <v>0</v>
      </c>
    </row>
    <row r="36" spans="1:15" s="40" customFormat="1" ht="15" customHeight="1">
      <c r="A36" s="45">
        <v>25</v>
      </c>
      <c r="B36" s="37" t="s">
        <v>27</v>
      </c>
      <c r="C36" s="93"/>
      <c r="D36" s="93"/>
      <c r="E36" s="93"/>
      <c r="F36" s="93"/>
      <c r="G36" s="37"/>
      <c r="H36" s="38"/>
      <c r="I36" s="81"/>
      <c r="J36" s="81"/>
      <c r="K36" s="81"/>
      <c r="L36" s="81"/>
      <c r="M36" s="81"/>
      <c r="N36" s="81"/>
      <c r="O36" s="41">
        <f t="shared" si="0"/>
        <v>0</v>
      </c>
    </row>
    <row r="37" spans="1:15" s="40" customFormat="1" ht="15" customHeight="1">
      <c r="A37" s="45">
        <v>27</v>
      </c>
      <c r="B37" s="37" t="s">
        <v>27</v>
      </c>
      <c r="C37" s="37"/>
      <c r="D37" s="37"/>
      <c r="E37" s="37"/>
      <c r="F37" s="37"/>
      <c r="G37" s="37"/>
      <c r="H37" s="38"/>
      <c r="I37" s="81"/>
      <c r="J37" s="81"/>
      <c r="K37" s="81"/>
      <c r="L37" s="81"/>
      <c r="M37" s="81"/>
      <c r="N37" s="81"/>
      <c r="O37" s="41">
        <f t="shared" si="0"/>
        <v>0</v>
      </c>
    </row>
    <row r="38" spans="1:15" s="40" customFormat="1" ht="15" customHeight="1">
      <c r="A38" s="44">
        <v>28</v>
      </c>
      <c r="B38" s="37" t="s">
        <v>27</v>
      </c>
      <c r="C38" s="37"/>
      <c r="D38" s="37"/>
      <c r="E38" s="37"/>
      <c r="F38" s="37"/>
      <c r="G38" s="37"/>
      <c r="H38" s="38"/>
      <c r="I38" s="81"/>
      <c r="J38" s="81"/>
      <c r="K38" s="81"/>
      <c r="L38" s="81"/>
      <c r="M38" s="81"/>
      <c r="N38" s="81"/>
      <c r="O38" s="41">
        <f aca="true" t="shared" si="1" ref="O38:O48">SUM(I38:L38)-N38</f>
        <v>0</v>
      </c>
    </row>
    <row r="39" spans="1:15" s="40" customFormat="1" ht="15" customHeight="1">
      <c r="A39" s="45">
        <v>29</v>
      </c>
      <c r="B39" s="37" t="s">
        <v>27</v>
      </c>
      <c r="C39" s="37"/>
      <c r="D39" s="37"/>
      <c r="E39" s="37"/>
      <c r="F39" s="37"/>
      <c r="G39" s="37"/>
      <c r="H39" s="38"/>
      <c r="I39" s="81"/>
      <c r="J39" s="81"/>
      <c r="K39" s="81"/>
      <c r="L39" s="81"/>
      <c r="M39" s="81"/>
      <c r="N39" s="81"/>
      <c r="O39" s="41">
        <f t="shared" si="1"/>
        <v>0</v>
      </c>
    </row>
    <row r="40" spans="1:15" s="40" customFormat="1" ht="15" customHeight="1">
      <c r="A40" s="44">
        <v>30</v>
      </c>
      <c r="B40" s="37" t="s">
        <v>27</v>
      </c>
      <c r="C40" s="37"/>
      <c r="D40" s="37"/>
      <c r="E40" s="37"/>
      <c r="F40" s="37"/>
      <c r="G40" s="37"/>
      <c r="H40" s="38"/>
      <c r="I40" s="81"/>
      <c r="J40" s="81"/>
      <c r="K40" s="81"/>
      <c r="L40" s="81"/>
      <c r="M40" s="81"/>
      <c r="N40" s="81"/>
      <c r="O40" s="41">
        <f t="shared" si="1"/>
        <v>0</v>
      </c>
    </row>
    <row r="41" spans="1:15" s="40" customFormat="1" ht="15" customHeight="1">
      <c r="A41" s="45">
        <v>31</v>
      </c>
      <c r="B41" s="37" t="s">
        <v>27</v>
      </c>
      <c r="C41" s="37"/>
      <c r="D41" s="37"/>
      <c r="E41" s="37"/>
      <c r="F41" s="37"/>
      <c r="G41" s="37"/>
      <c r="H41" s="38"/>
      <c r="I41" s="81"/>
      <c r="J41" s="81"/>
      <c r="K41" s="81"/>
      <c r="L41" s="81"/>
      <c r="M41" s="81"/>
      <c r="N41" s="81"/>
      <c r="O41" s="41">
        <f t="shared" si="1"/>
        <v>0</v>
      </c>
    </row>
    <row r="42" spans="1:15" s="40" customFormat="1" ht="15" customHeight="1">
      <c r="A42" s="44">
        <v>32</v>
      </c>
      <c r="B42" s="37" t="s">
        <v>27</v>
      </c>
      <c r="C42" s="37"/>
      <c r="D42" s="37"/>
      <c r="E42" s="37"/>
      <c r="F42" s="37"/>
      <c r="G42" s="37"/>
      <c r="H42" s="38"/>
      <c r="I42" s="81"/>
      <c r="J42" s="81"/>
      <c r="K42" s="81"/>
      <c r="L42" s="81"/>
      <c r="M42" s="81"/>
      <c r="N42" s="81"/>
      <c r="O42" s="41">
        <f t="shared" si="1"/>
        <v>0</v>
      </c>
    </row>
    <row r="43" spans="1:15" s="40" customFormat="1" ht="15" customHeight="1">
      <c r="A43" s="45">
        <v>33</v>
      </c>
      <c r="B43" s="37" t="s">
        <v>27</v>
      </c>
      <c r="C43" s="37"/>
      <c r="D43" s="37"/>
      <c r="E43" s="37"/>
      <c r="F43" s="37"/>
      <c r="G43" s="37"/>
      <c r="H43" s="38"/>
      <c r="I43" s="81"/>
      <c r="J43" s="81"/>
      <c r="K43" s="81"/>
      <c r="L43" s="81"/>
      <c r="M43" s="81"/>
      <c r="N43" s="81"/>
      <c r="O43" s="41">
        <f t="shared" si="1"/>
        <v>0</v>
      </c>
    </row>
    <row r="44" spans="1:15" s="40" customFormat="1" ht="15" customHeight="1">
      <c r="A44" s="44">
        <v>34</v>
      </c>
      <c r="B44" s="37" t="s">
        <v>27</v>
      </c>
      <c r="C44" s="37"/>
      <c r="D44" s="37"/>
      <c r="E44" s="37"/>
      <c r="F44" s="37"/>
      <c r="G44" s="37"/>
      <c r="H44" s="38"/>
      <c r="I44" s="81"/>
      <c r="J44" s="81"/>
      <c r="K44" s="81"/>
      <c r="L44" s="81"/>
      <c r="M44" s="81"/>
      <c r="N44" s="81"/>
      <c r="O44" s="41">
        <f t="shared" si="1"/>
        <v>0</v>
      </c>
    </row>
    <row r="45" spans="1:15" s="40" customFormat="1" ht="15" customHeight="1">
      <c r="A45" s="45">
        <v>35</v>
      </c>
      <c r="B45" s="37" t="s">
        <v>27</v>
      </c>
      <c r="C45" s="37"/>
      <c r="D45" s="37"/>
      <c r="E45" s="37"/>
      <c r="F45" s="37"/>
      <c r="G45" s="37"/>
      <c r="H45" s="38"/>
      <c r="I45" s="81"/>
      <c r="J45" s="81"/>
      <c r="K45" s="81"/>
      <c r="L45" s="81"/>
      <c r="M45" s="81"/>
      <c r="N45" s="81"/>
      <c r="O45" s="41">
        <f t="shared" si="1"/>
        <v>0</v>
      </c>
    </row>
    <row r="46" spans="1:15" s="40" customFormat="1" ht="15" customHeight="1">
      <c r="A46" s="45">
        <v>36</v>
      </c>
      <c r="B46" s="37" t="s">
        <v>27</v>
      </c>
      <c r="C46" s="37"/>
      <c r="D46" s="37"/>
      <c r="E46" s="37"/>
      <c r="F46" s="37"/>
      <c r="G46" s="37"/>
      <c r="H46" s="38"/>
      <c r="I46" s="81"/>
      <c r="J46" s="81"/>
      <c r="K46" s="81"/>
      <c r="L46" s="81"/>
      <c r="M46" s="81"/>
      <c r="N46" s="81"/>
      <c r="O46" s="41">
        <f t="shared" si="1"/>
        <v>0</v>
      </c>
    </row>
    <row r="47" spans="1:15" s="40" customFormat="1" ht="15" customHeight="1">
      <c r="A47" s="44">
        <v>36</v>
      </c>
      <c r="B47" s="37" t="s">
        <v>27</v>
      </c>
      <c r="C47" s="37"/>
      <c r="D47" s="37"/>
      <c r="E47" s="37"/>
      <c r="F47" s="37"/>
      <c r="G47" s="37"/>
      <c r="H47" s="38"/>
      <c r="I47" s="81"/>
      <c r="J47" s="81"/>
      <c r="K47" s="81"/>
      <c r="L47" s="81"/>
      <c r="M47" s="81"/>
      <c r="N47" s="81"/>
      <c r="O47" s="41">
        <f t="shared" si="1"/>
        <v>0</v>
      </c>
    </row>
    <row r="48" spans="1:15" s="40" customFormat="1" ht="15" customHeight="1" thickBot="1">
      <c r="A48" s="140">
        <v>48</v>
      </c>
      <c r="B48" s="47" t="s">
        <v>27</v>
      </c>
      <c r="C48" s="47"/>
      <c r="D48" s="47"/>
      <c r="E48" s="47"/>
      <c r="F48" s="47"/>
      <c r="G48" s="47"/>
      <c r="H48" s="79"/>
      <c r="I48" s="94"/>
      <c r="J48" s="94"/>
      <c r="K48" s="94"/>
      <c r="L48" s="94"/>
      <c r="M48" s="94"/>
      <c r="N48" s="47"/>
      <c r="O48" s="86">
        <f t="shared" si="1"/>
        <v>0</v>
      </c>
    </row>
    <row r="49" ht="13.5" thickTop="1"/>
  </sheetData>
  <sheetProtection/>
  <autoFilter ref="A10:O48"/>
  <mergeCells count="1">
    <mergeCell ref="H8:J8"/>
  </mergeCells>
  <printOptions/>
  <pageMargins left="0.2" right="0.2" top="0.25" bottom="0.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33" sqref="D33"/>
    </sheetView>
  </sheetViews>
  <sheetFormatPr defaultColWidth="11.421875" defaultRowHeight="12.75"/>
  <cols>
    <col min="1" max="1" width="6.421875" style="40" customWidth="1"/>
    <col min="2" max="2" width="9.7109375" style="40" customWidth="1"/>
    <col min="3" max="4" width="25.7109375" style="40" customWidth="1"/>
    <col min="5" max="5" width="11.421875" style="40" customWidth="1"/>
    <col min="6" max="6" width="7.8515625" style="40" customWidth="1"/>
    <col min="7" max="7" width="7.7109375" style="40" customWidth="1"/>
    <col min="8" max="8" width="7.8515625" style="40" customWidth="1"/>
    <col min="9" max="13" width="6.7109375" style="40" customWidth="1"/>
    <col min="14" max="14" width="8.421875" style="40" customWidth="1"/>
    <col min="15" max="16384" width="11.421875" style="40" customWidth="1"/>
  </cols>
  <sheetData>
    <row r="1" spans="1:14" ht="15">
      <c r="A1" s="69" t="str">
        <f>+'[1]Datos Planilla Puntos'!$C$2</f>
        <v>FEDERACION ECUESTRE ARGENTINA</v>
      </c>
      <c r="H1" s="50"/>
      <c r="N1" s="69"/>
    </row>
    <row r="2" spans="1:14" ht="15">
      <c r="A2" s="69" t="str">
        <f>+'[1]Datos Planilla Puntos'!$C$3</f>
        <v>SECRETARIA DE COUNTRIES Y CLUBES PRIVADOS</v>
      </c>
      <c r="B2" s="69"/>
      <c r="C2" s="69"/>
      <c r="D2" s="69"/>
      <c r="E2" s="69"/>
      <c r="F2" s="69"/>
      <c r="G2" s="69"/>
      <c r="H2" s="70"/>
      <c r="I2" s="69"/>
      <c r="J2" s="69"/>
      <c r="K2" s="69"/>
      <c r="L2" s="69"/>
      <c r="M2" s="69"/>
      <c r="N2" s="69"/>
    </row>
    <row r="3" spans="1:14" ht="15">
      <c r="A3" s="69" t="s">
        <v>112</v>
      </c>
      <c r="B3" s="69"/>
      <c r="C3" s="71"/>
      <c r="D3" s="69"/>
      <c r="E3" s="69"/>
      <c r="F3" s="69"/>
      <c r="G3" s="69"/>
      <c r="H3" s="70"/>
      <c r="I3" s="69"/>
      <c r="J3" s="69"/>
      <c r="K3" s="69"/>
      <c r="L3" s="69"/>
      <c r="M3" s="69"/>
      <c r="N3" s="69"/>
    </row>
    <row r="4" spans="1:14" s="34" customFormat="1" ht="15.75">
      <c r="A4" s="69" t="s">
        <v>41</v>
      </c>
      <c r="B4" s="69"/>
      <c r="C4" s="69"/>
      <c r="D4" s="74"/>
      <c r="E4" s="74"/>
      <c r="F4" s="69"/>
      <c r="G4" s="69"/>
      <c r="H4" s="70"/>
      <c r="I4" s="69"/>
      <c r="J4" s="69"/>
      <c r="K4" s="69"/>
      <c r="L4" s="69"/>
      <c r="M4" s="69"/>
      <c r="N4" s="33"/>
    </row>
    <row r="5" spans="1:14" ht="15">
      <c r="A5" s="69"/>
      <c r="B5" s="69"/>
      <c r="C5" s="69"/>
      <c r="D5" s="69"/>
      <c r="E5" s="69"/>
      <c r="F5" s="69"/>
      <c r="G5" s="69"/>
      <c r="H5" s="70"/>
      <c r="I5" s="69"/>
      <c r="J5" s="69"/>
      <c r="K5" s="69"/>
      <c r="L5" s="69"/>
      <c r="M5" s="69"/>
      <c r="N5" s="69"/>
    </row>
    <row r="6" spans="1:14" s="34" customFormat="1" ht="15.75">
      <c r="A6" s="69" t="s">
        <v>111</v>
      </c>
      <c r="B6" s="69"/>
      <c r="C6" s="69"/>
      <c r="D6" s="69"/>
      <c r="E6" s="69"/>
      <c r="F6" s="69"/>
      <c r="G6" s="69"/>
      <c r="H6" s="70" t="s">
        <v>110</v>
      </c>
      <c r="I6" s="69"/>
      <c r="J6" s="69"/>
      <c r="K6" s="69"/>
      <c r="L6" s="69"/>
      <c r="M6" s="33"/>
      <c r="N6" s="33"/>
    </row>
    <row r="7" spans="1:14" s="34" customFormat="1" ht="15.75">
      <c r="A7" s="69"/>
      <c r="B7" s="69"/>
      <c r="C7" s="69"/>
      <c r="D7" s="69"/>
      <c r="E7" s="69"/>
      <c r="F7" s="69"/>
      <c r="G7" s="69"/>
      <c r="H7" s="70"/>
      <c r="I7" s="69"/>
      <c r="J7" s="69"/>
      <c r="K7" s="69"/>
      <c r="L7" s="69"/>
      <c r="M7" s="33"/>
      <c r="N7" s="33"/>
    </row>
    <row r="8" spans="1:14" ht="15">
      <c r="A8" s="69" t="str">
        <f>+'[1]Datos Planilla Puntos'!$C$9</f>
        <v>CAMPEONATO INDIVIDUAL</v>
      </c>
      <c r="B8" s="69"/>
      <c r="C8" s="69"/>
      <c r="D8" s="78" t="s">
        <v>33</v>
      </c>
      <c r="E8" s="74"/>
      <c r="F8" s="74"/>
      <c r="G8" s="69"/>
      <c r="H8" s="257" t="s">
        <v>15</v>
      </c>
      <c r="I8" s="257"/>
      <c r="J8" s="257"/>
      <c r="K8" s="104" t="s">
        <v>109</v>
      </c>
      <c r="L8" s="75" t="s">
        <v>32</v>
      </c>
      <c r="M8" s="69"/>
      <c r="N8" s="69"/>
    </row>
    <row r="9" ht="15" thickBot="1">
      <c r="H9" s="50"/>
    </row>
    <row r="10" spans="1:14" ht="15.75" thickTop="1">
      <c r="A10" s="51" t="s">
        <v>0</v>
      </c>
      <c r="B10" s="52" t="s">
        <v>1</v>
      </c>
      <c r="C10" s="52" t="s">
        <v>2</v>
      </c>
      <c r="D10" s="52" t="s">
        <v>3</v>
      </c>
      <c r="E10" s="52" t="s">
        <v>4</v>
      </c>
      <c r="F10" s="15" t="s">
        <v>5</v>
      </c>
      <c r="G10" s="15" t="s">
        <v>6</v>
      </c>
      <c r="H10" s="16" t="s">
        <v>7</v>
      </c>
      <c r="I10" s="52" t="s">
        <v>8</v>
      </c>
      <c r="J10" s="52" t="s">
        <v>9</v>
      </c>
      <c r="K10" s="52" t="s">
        <v>10</v>
      </c>
      <c r="L10" s="52" t="s">
        <v>11</v>
      </c>
      <c r="M10" s="52" t="s">
        <v>12</v>
      </c>
      <c r="N10" s="53" t="s">
        <v>13</v>
      </c>
    </row>
    <row r="11" spans="1:14" ht="15.75" thickBot="1">
      <c r="A11" s="54"/>
      <c r="B11" s="91"/>
      <c r="C11" s="55"/>
      <c r="D11" s="55"/>
      <c r="E11" s="55"/>
      <c r="F11" s="20" t="s">
        <v>155</v>
      </c>
      <c r="G11" s="20" t="s">
        <v>39</v>
      </c>
      <c r="H11" s="21" t="s">
        <v>14</v>
      </c>
      <c r="I11" s="110" t="s">
        <v>14</v>
      </c>
      <c r="J11" s="56"/>
      <c r="K11" s="56"/>
      <c r="L11" s="56"/>
      <c r="M11" s="56"/>
      <c r="N11" s="57"/>
    </row>
    <row r="12" spans="1:14" ht="15" customHeight="1">
      <c r="A12" s="45">
        <v>1</v>
      </c>
      <c r="B12" s="37" t="s">
        <v>26</v>
      </c>
      <c r="C12" s="36" t="s">
        <v>182</v>
      </c>
      <c r="D12" s="36" t="s">
        <v>101</v>
      </c>
      <c r="E12" s="36" t="s">
        <v>45</v>
      </c>
      <c r="F12" s="37">
        <v>0</v>
      </c>
      <c r="G12" s="37"/>
      <c r="H12" s="37">
        <v>61.07</v>
      </c>
      <c r="I12" s="80">
        <v>11</v>
      </c>
      <c r="J12" s="80"/>
      <c r="K12" s="80"/>
      <c r="L12" s="80"/>
      <c r="M12" s="80"/>
      <c r="N12" s="39">
        <f aca="true" t="shared" si="0" ref="N12:N18">SUM(I12:L12)-M12</f>
        <v>11</v>
      </c>
    </row>
    <row r="13" spans="1:14" ht="15" customHeight="1">
      <c r="A13" s="45">
        <v>2</v>
      </c>
      <c r="B13" s="37" t="s">
        <v>26</v>
      </c>
      <c r="C13" s="37" t="s">
        <v>179</v>
      </c>
      <c r="D13" s="37" t="s">
        <v>180</v>
      </c>
      <c r="E13" s="37" t="s">
        <v>181</v>
      </c>
      <c r="F13" s="37">
        <v>0</v>
      </c>
      <c r="G13" s="113"/>
      <c r="H13" s="38">
        <v>67.66</v>
      </c>
      <c r="I13" s="81">
        <v>9</v>
      </c>
      <c r="J13" s="81"/>
      <c r="K13" s="81"/>
      <c r="L13" s="81"/>
      <c r="M13" s="81"/>
      <c r="N13" s="41">
        <f t="shared" si="0"/>
        <v>9</v>
      </c>
    </row>
    <row r="14" spans="1:14" ht="15" customHeight="1">
      <c r="A14" s="45">
        <v>3</v>
      </c>
      <c r="B14" s="37" t="s">
        <v>26</v>
      </c>
      <c r="C14" s="37" t="s">
        <v>51</v>
      </c>
      <c r="D14" s="37" t="s">
        <v>178</v>
      </c>
      <c r="E14" s="37" t="s">
        <v>55</v>
      </c>
      <c r="F14" s="37">
        <v>6</v>
      </c>
      <c r="G14" s="37"/>
      <c r="H14" s="38">
        <v>78.8</v>
      </c>
      <c r="I14" s="81">
        <v>8</v>
      </c>
      <c r="J14" s="81"/>
      <c r="K14" s="81"/>
      <c r="L14" s="81"/>
      <c r="M14" s="81"/>
      <c r="N14" s="41">
        <f t="shared" si="0"/>
        <v>8</v>
      </c>
    </row>
    <row r="15" spans="1:14" ht="15" customHeight="1">
      <c r="A15" s="45">
        <v>4</v>
      </c>
      <c r="B15" s="37" t="s">
        <v>26</v>
      </c>
      <c r="C15" s="37" t="s">
        <v>175</v>
      </c>
      <c r="D15" s="37" t="s">
        <v>176</v>
      </c>
      <c r="E15" s="37" t="s">
        <v>177</v>
      </c>
      <c r="F15" s="37">
        <v>12</v>
      </c>
      <c r="G15" s="37"/>
      <c r="H15" s="38">
        <v>70.82</v>
      </c>
      <c r="I15" s="81">
        <v>7</v>
      </c>
      <c r="J15" s="81"/>
      <c r="K15" s="81"/>
      <c r="L15" s="81"/>
      <c r="M15" s="81"/>
      <c r="N15" s="41">
        <f t="shared" si="0"/>
        <v>7</v>
      </c>
    </row>
    <row r="16" spans="1:14" ht="15" customHeight="1">
      <c r="A16" s="45">
        <v>5</v>
      </c>
      <c r="B16" s="37" t="s">
        <v>26</v>
      </c>
      <c r="C16" s="37" t="s">
        <v>95</v>
      </c>
      <c r="D16" s="93" t="s">
        <v>103</v>
      </c>
      <c r="E16" s="93" t="s">
        <v>60</v>
      </c>
      <c r="F16" s="37" t="s">
        <v>58</v>
      </c>
      <c r="G16" s="37"/>
      <c r="H16" s="37"/>
      <c r="I16" s="81">
        <v>5.5</v>
      </c>
      <c r="J16" s="81"/>
      <c r="K16" s="81"/>
      <c r="L16" s="81"/>
      <c r="M16" s="119"/>
      <c r="N16" s="41">
        <f t="shared" si="0"/>
        <v>5.5</v>
      </c>
    </row>
    <row r="17" spans="1:14" ht="15" customHeight="1">
      <c r="A17" s="45">
        <v>6</v>
      </c>
      <c r="B17" s="37" t="s">
        <v>26</v>
      </c>
      <c r="C17" s="37" t="s">
        <v>148</v>
      </c>
      <c r="D17" s="37" t="s">
        <v>183</v>
      </c>
      <c r="E17" s="37" t="s">
        <v>56</v>
      </c>
      <c r="F17" s="37" t="s">
        <v>58</v>
      </c>
      <c r="G17" s="37"/>
      <c r="H17" s="38"/>
      <c r="I17" s="81">
        <v>5.5</v>
      </c>
      <c r="J17" s="81"/>
      <c r="K17" s="81"/>
      <c r="L17" s="81"/>
      <c r="M17" s="81"/>
      <c r="N17" s="41">
        <f t="shared" si="0"/>
        <v>5.5</v>
      </c>
    </row>
    <row r="18" spans="1:14" ht="15" customHeight="1">
      <c r="A18" s="45">
        <v>7</v>
      </c>
      <c r="B18" s="37" t="s">
        <v>26</v>
      </c>
      <c r="C18" s="37"/>
      <c r="D18" s="37"/>
      <c r="E18" s="37"/>
      <c r="F18" s="37"/>
      <c r="G18" s="37"/>
      <c r="H18" s="38"/>
      <c r="I18" s="81"/>
      <c r="J18" s="81"/>
      <c r="K18" s="81"/>
      <c r="L18" s="81"/>
      <c r="M18" s="81"/>
      <c r="N18" s="41">
        <f t="shared" si="0"/>
        <v>0</v>
      </c>
    </row>
    <row r="19" spans="1:14" ht="15" customHeight="1">
      <c r="A19" s="45">
        <v>8</v>
      </c>
      <c r="B19" s="37" t="s">
        <v>26</v>
      </c>
      <c r="C19" s="37"/>
      <c r="D19" s="37"/>
      <c r="E19" s="37"/>
      <c r="F19" s="37"/>
      <c r="G19" s="37"/>
      <c r="H19" s="37"/>
      <c r="I19" s="81"/>
      <c r="J19" s="81"/>
      <c r="K19" s="81"/>
      <c r="L19" s="81"/>
      <c r="M19" s="81"/>
      <c r="N19" s="41">
        <f aca="true" t="shared" si="1" ref="N19:N25">SUM(I19:L19)-M19</f>
        <v>0</v>
      </c>
    </row>
    <row r="20" spans="1:14" ht="15" customHeight="1">
      <c r="A20" s="45">
        <v>9</v>
      </c>
      <c r="B20" s="37" t="s">
        <v>26</v>
      </c>
      <c r="C20" s="37"/>
      <c r="D20" s="37"/>
      <c r="E20" s="37"/>
      <c r="F20" s="42"/>
      <c r="G20" s="42"/>
      <c r="H20" s="43"/>
      <c r="I20" s="81"/>
      <c r="J20" s="81"/>
      <c r="K20" s="81"/>
      <c r="L20" s="81"/>
      <c r="M20" s="81"/>
      <c r="N20" s="41">
        <f t="shared" si="1"/>
        <v>0</v>
      </c>
    </row>
    <row r="21" spans="1:14" ht="15" customHeight="1">
      <c r="A21" s="45">
        <v>10</v>
      </c>
      <c r="B21" s="37" t="s">
        <v>26</v>
      </c>
      <c r="C21" s="37"/>
      <c r="D21" s="37"/>
      <c r="E21" s="37"/>
      <c r="F21" s="37"/>
      <c r="G21" s="37"/>
      <c r="H21" s="37"/>
      <c r="I21" s="81"/>
      <c r="J21" s="93"/>
      <c r="K21" s="93"/>
      <c r="L21" s="93"/>
      <c r="M21" s="37"/>
      <c r="N21" s="41">
        <f t="shared" si="1"/>
        <v>0</v>
      </c>
    </row>
    <row r="22" spans="1:14" ht="15" customHeight="1">
      <c r="A22" s="45">
        <v>11</v>
      </c>
      <c r="B22" s="37" t="s">
        <v>26</v>
      </c>
      <c r="C22" s="59"/>
      <c r="D22" s="59"/>
      <c r="E22" s="59"/>
      <c r="F22" s="59"/>
      <c r="G22" s="59"/>
      <c r="H22" s="59"/>
      <c r="I22" s="109"/>
      <c r="J22" s="95"/>
      <c r="K22" s="95"/>
      <c r="L22" s="95"/>
      <c r="M22" s="59"/>
      <c r="N22" s="41">
        <f t="shared" si="1"/>
        <v>0</v>
      </c>
    </row>
    <row r="23" spans="1:14" ht="15" customHeight="1">
      <c r="A23" s="45">
        <v>12</v>
      </c>
      <c r="B23" s="37"/>
      <c r="C23" s="59"/>
      <c r="D23" s="59"/>
      <c r="E23" s="59"/>
      <c r="F23" s="59"/>
      <c r="G23" s="59"/>
      <c r="H23" s="59"/>
      <c r="I23" s="95"/>
      <c r="J23" s="95"/>
      <c r="K23" s="95"/>
      <c r="L23" s="95"/>
      <c r="M23" s="59"/>
      <c r="N23" s="41">
        <f t="shared" si="1"/>
        <v>0</v>
      </c>
    </row>
    <row r="24" spans="1:14" ht="15" customHeight="1">
      <c r="A24" s="45">
        <v>13</v>
      </c>
      <c r="B24" s="37"/>
      <c r="C24" s="59"/>
      <c r="D24" s="59"/>
      <c r="E24" s="59"/>
      <c r="F24" s="59"/>
      <c r="G24" s="59"/>
      <c r="H24" s="60"/>
      <c r="I24" s="95"/>
      <c r="J24" s="95"/>
      <c r="K24" s="95"/>
      <c r="L24" s="95"/>
      <c r="M24" s="59"/>
      <c r="N24" s="41">
        <f t="shared" si="1"/>
        <v>0</v>
      </c>
    </row>
    <row r="25" spans="1:14" ht="15" customHeight="1" thickBot="1">
      <c r="A25" s="46"/>
      <c r="B25" s="47"/>
      <c r="C25" s="47"/>
      <c r="D25" s="47"/>
      <c r="E25" s="47"/>
      <c r="F25" s="47"/>
      <c r="G25" s="47"/>
      <c r="H25" s="79"/>
      <c r="I25" s="94"/>
      <c r="J25" s="94"/>
      <c r="K25" s="94"/>
      <c r="L25" s="94"/>
      <c r="M25" s="47"/>
      <c r="N25" s="86">
        <f t="shared" si="1"/>
        <v>0</v>
      </c>
    </row>
    <row r="26" ht="15" thickTop="1"/>
  </sheetData>
  <sheetProtection/>
  <autoFilter ref="A10:N25"/>
  <mergeCells count="1">
    <mergeCell ref="H8:J8"/>
  </mergeCells>
  <printOptions/>
  <pageMargins left="0.2" right="0.2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7">
      <selection activeCell="C35" sqref="C35"/>
    </sheetView>
  </sheetViews>
  <sheetFormatPr defaultColWidth="11.421875" defaultRowHeight="12.75"/>
  <cols>
    <col min="1" max="1" width="4.8515625" style="31" customWidth="1"/>
    <col min="2" max="2" width="8.28125" style="31" bestFit="1" customWidth="1"/>
    <col min="3" max="3" width="27.421875" style="31" customWidth="1"/>
    <col min="4" max="4" width="25.7109375" style="31" customWidth="1"/>
    <col min="5" max="5" width="10.57421875" style="31" customWidth="1"/>
    <col min="6" max="8" width="7.7109375" style="31" customWidth="1"/>
    <col min="9" max="14" width="5.8515625" style="31" customWidth="1"/>
    <col min="15" max="15" width="8.140625" style="31" bestFit="1" customWidth="1"/>
    <col min="16" max="16384" width="11.421875" style="31" customWidth="1"/>
  </cols>
  <sheetData>
    <row r="1" spans="1:15" s="40" customFormat="1" ht="15">
      <c r="A1" s="69" t="str">
        <f>+'[1]Datos Planilla Puntos'!$C$2</f>
        <v>FEDERACION ECUESTRE ARGENTINA</v>
      </c>
      <c r="H1" s="50"/>
      <c r="N1" s="69"/>
      <c r="O1" s="69"/>
    </row>
    <row r="2" spans="1:15" s="40" customFormat="1" ht="15">
      <c r="A2" s="69" t="str">
        <f>+'[1]Datos Planilla Puntos'!$C$3</f>
        <v>SECRETARIA DE COUNTRIES Y CLUBES PRIVADOS</v>
      </c>
      <c r="B2" s="69"/>
      <c r="C2" s="69"/>
      <c r="D2" s="69"/>
      <c r="E2" s="69"/>
      <c r="F2" s="69"/>
      <c r="G2" s="69"/>
      <c r="H2" s="70"/>
      <c r="I2" s="69"/>
      <c r="J2" s="69"/>
      <c r="K2" s="69"/>
      <c r="L2" s="69"/>
      <c r="M2" s="69"/>
      <c r="N2" s="73"/>
      <c r="O2" s="69"/>
    </row>
    <row r="3" spans="1:15" s="40" customFormat="1" ht="15">
      <c r="A3" s="69" t="s">
        <v>112</v>
      </c>
      <c r="B3" s="69"/>
      <c r="C3" s="71"/>
      <c r="D3" s="69"/>
      <c r="E3" s="69"/>
      <c r="F3" s="69"/>
      <c r="G3" s="69"/>
      <c r="H3" s="70"/>
      <c r="I3" s="69"/>
      <c r="J3" s="69"/>
      <c r="K3" s="69"/>
      <c r="L3" s="69"/>
      <c r="M3" s="69"/>
      <c r="N3" s="69"/>
      <c r="O3" s="69"/>
    </row>
    <row r="4" spans="1:15" s="40" customFormat="1" ht="15">
      <c r="A4" s="69" t="s">
        <v>41</v>
      </c>
      <c r="B4" s="69"/>
      <c r="C4" s="69"/>
      <c r="D4" s="74"/>
      <c r="E4" s="74"/>
      <c r="F4" s="69"/>
      <c r="G4" s="69"/>
      <c r="H4" s="70"/>
      <c r="I4" s="69"/>
      <c r="J4" s="69"/>
      <c r="K4" s="69"/>
      <c r="L4" s="69"/>
      <c r="M4" s="69"/>
      <c r="N4" s="69"/>
      <c r="O4" s="69"/>
    </row>
    <row r="5" spans="1:15" s="116" customFormat="1" ht="15">
      <c r="A5" s="69"/>
      <c r="B5" s="69"/>
      <c r="C5" s="69"/>
      <c r="D5" s="69"/>
      <c r="E5" s="69"/>
      <c r="F5" s="69"/>
      <c r="G5" s="69"/>
      <c r="H5" s="70"/>
      <c r="I5" s="69"/>
      <c r="J5" s="69"/>
      <c r="K5" s="69"/>
      <c r="L5" s="69"/>
      <c r="M5" s="69"/>
      <c r="N5" s="114"/>
      <c r="O5" s="114"/>
    </row>
    <row r="6" spans="1:14" s="34" customFormat="1" ht="15.75">
      <c r="A6" s="69" t="s">
        <v>111</v>
      </c>
      <c r="B6" s="69"/>
      <c r="C6" s="69"/>
      <c r="D6" s="69"/>
      <c r="E6" s="69"/>
      <c r="F6" s="69"/>
      <c r="G6" s="69"/>
      <c r="H6" s="70" t="s">
        <v>110</v>
      </c>
      <c r="I6" s="69"/>
      <c r="J6" s="69"/>
      <c r="K6" s="69"/>
      <c r="L6" s="69"/>
      <c r="M6" s="33"/>
      <c r="N6" s="33"/>
    </row>
    <row r="7" spans="1:15" s="116" customFormat="1" ht="11.25">
      <c r="A7" s="114"/>
      <c r="B7" s="114"/>
      <c r="C7" s="114"/>
      <c r="D7" s="114"/>
      <c r="E7" s="114"/>
      <c r="F7" s="114"/>
      <c r="G7" s="114"/>
      <c r="H7" s="115"/>
      <c r="I7" s="114"/>
      <c r="J7" s="114"/>
      <c r="K7" s="114"/>
      <c r="L7" s="114"/>
      <c r="M7" s="114"/>
      <c r="N7" s="114"/>
      <c r="O7" s="114"/>
    </row>
    <row r="8" spans="1:15" s="40" customFormat="1" ht="15">
      <c r="A8" s="69" t="str">
        <f>+'[1]Datos Planilla Puntos'!$C$9</f>
        <v>CAMPEONATO INDIVIDUAL</v>
      </c>
      <c r="B8" s="69"/>
      <c r="C8" s="69"/>
      <c r="D8" s="146" t="s">
        <v>64</v>
      </c>
      <c r="E8" s="76"/>
      <c r="F8" s="76"/>
      <c r="G8" s="76"/>
      <c r="H8" s="260" t="s">
        <v>15</v>
      </c>
      <c r="I8" s="260"/>
      <c r="J8" s="260"/>
      <c r="K8" s="148" t="s">
        <v>164</v>
      </c>
      <c r="L8" s="104"/>
      <c r="M8" s="143" t="s">
        <v>16</v>
      </c>
      <c r="N8" s="69"/>
      <c r="O8" s="69"/>
    </row>
    <row r="9" s="116" customFormat="1" ht="12" thickBot="1">
      <c r="H9" s="117"/>
    </row>
    <row r="10" spans="1:15" s="12" customFormat="1" ht="15.75" thickTop="1">
      <c r="A10" s="51" t="s">
        <v>0</v>
      </c>
      <c r="B10" s="52" t="s">
        <v>1</v>
      </c>
      <c r="C10" s="52" t="s">
        <v>2</v>
      </c>
      <c r="D10" s="52" t="s">
        <v>3</v>
      </c>
      <c r="E10" s="52" t="s">
        <v>4</v>
      </c>
      <c r="F10" s="15" t="s">
        <v>5</v>
      </c>
      <c r="G10" s="15" t="s">
        <v>6</v>
      </c>
      <c r="H10" s="16" t="s">
        <v>7</v>
      </c>
      <c r="I10" s="52" t="s">
        <v>8</v>
      </c>
      <c r="J10" s="52" t="s">
        <v>9</v>
      </c>
      <c r="K10" s="52" t="s">
        <v>10</v>
      </c>
      <c r="L10" s="52" t="s">
        <v>11</v>
      </c>
      <c r="M10" s="52" t="s">
        <v>35</v>
      </c>
      <c r="N10" s="15" t="s">
        <v>12</v>
      </c>
      <c r="O10" s="53" t="s">
        <v>13</v>
      </c>
    </row>
    <row r="11" spans="1:15" s="12" customFormat="1" ht="15.75" thickBot="1">
      <c r="A11" s="54"/>
      <c r="B11" s="55"/>
      <c r="C11" s="55"/>
      <c r="D11" s="55"/>
      <c r="E11" s="55"/>
      <c r="F11" s="3" t="s">
        <v>34</v>
      </c>
      <c r="G11" s="3" t="s">
        <v>114</v>
      </c>
      <c r="H11" s="21"/>
      <c r="I11" s="56" t="s">
        <v>14</v>
      </c>
      <c r="J11" s="56"/>
      <c r="K11" s="56"/>
      <c r="L11" s="56"/>
      <c r="M11" s="56"/>
      <c r="N11" s="56"/>
      <c r="O11" s="57"/>
    </row>
    <row r="12" spans="1:15" s="12" customFormat="1" ht="15" customHeight="1">
      <c r="A12" s="45">
        <v>1</v>
      </c>
      <c r="B12" s="36" t="s">
        <v>27</v>
      </c>
      <c r="C12" s="147" t="s">
        <v>65</v>
      </c>
      <c r="D12" s="147" t="s">
        <v>66</v>
      </c>
      <c r="E12" s="147" t="s">
        <v>55</v>
      </c>
      <c r="F12" s="37">
        <v>0</v>
      </c>
      <c r="G12" s="37">
        <v>0</v>
      </c>
      <c r="H12" s="38">
        <v>24.15</v>
      </c>
      <c r="I12" s="80">
        <v>31</v>
      </c>
      <c r="J12" s="80"/>
      <c r="K12" s="80"/>
      <c r="L12" s="80"/>
      <c r="M12" s="80"/>
      <c r="N12" s="125"/>
      <c r="O12" s="41">
        <f aca="true" t="shared" si="0" ref="O12:O38">SUM(I12:M12)-N12</f>
        <v>31</v>
      </c>
    </row>
    <row r="13" spans="1:15" s="12" customFormat="1" ht="15" customHeight="1">
      <c r="A13" s="45">
        <v>2</v>
      </c>
      <c r="B13" s="37" t="s">
        <v>27</v>
      </c>
      <c r="C13" s="93" t="s">
        <v>125</v>
      </c>
      <c r="D13" s="93" t="s">
        <v>68</v>
      </c>
      <c r="E13" s="93" t="s">
        <v>69</v>
      </c>
      <c r="F13" s="37">
        <v>0</v>
      </c>
      <c r="G13" s="37">
        <v>0</v>
      </c>
      <c r="H13" s="38">
        <v>25.16</v>
      </c>
      <c r="I13" s="81">
        <v>29</v>
      </c>
      <c r="J13" s="81"/>
      <c r="K13" s="81"/>
      <c r="L13" s="81"/>
      <c r="M13" s="81"/>
      <c r="N13" s="119"/>
      <c r="O13" s="41">
        <f t="shared" si="0"/>
        <v>29</v>
      </c>
    </row>
    <row r="14" spans="1:15" s="12" customFormat="1" ht="15" customHeight="1">
      <c r="A14" s="45">
        <v>3</v>
      </c>
      <c r="B14" s="37" t="s">
        <v>27</v>
      </c>
      <c r="C14" s="93" t="s">
        <v>77</v>
      </c>
      <c r="D14" s="93" t="s">
        <v>121</v>
      </c>
      <c r="E14" s="93" t="s">
        <v>48</v>
      </c>
      <c r="F14" s="37">
        <v>0</v>
      </c>
      <c r="G14" s="37">
        <v>0</v>
      </c>
      <c r="H14" s="38">
        <v>25.2</v>
      </c>
      <c r="I14" s="81">
        <v>28</v>
      </c>
      <c r="J14" s="81"/>
      <c r="K14" s="81"/>
      <c r="L14" s="81"/>
      <c r="M14" s="81"/>
      <c r="N14" s="119"/>
      <c r="O14" s="41">
        <f t="shared" si="0"/>
        <v>28</v>
      </c>
    </row>
    <row r="15" spans="1:15" s="12" customFormat="1" ht="15" customHeight="1">
      <c r="A15" s="45">
        <v>4</v>
      </c>
      <c r="B15" s="37" t="s">
        <v>27</v>
      </c>
      <c r="C15" s="93" t="s">
        <v>78</v>
      </c>
      <c r="D15" s="93" t="s">
        <v>139</v>
      </c>
      <c r="E15" s="93" t="s">
        <v>45</v>
      </c>
      <c r="F15" s="37">
        <v>0</v>
      </c>
      <c r="G15" s="37">
        <v>0</v>
      </c>
      <c r="H15" s="38">
        <v>25.95</v>
      </c>
      <c r="I15" s="81">
        <v>27</v>
      </c>
      <c r="J15" s="81"/>
      <c r="K15" s="81"/>
      <c r="L15" s="81"/>
      <c r="M15" s="81"/>
      <c r="N15" s="119"/>
      <c r="O15" s="41">
        <f t="shared" si="0"/>
        <v>27</v>
      </c>
    </row>
    <row r="16" spans="1:15" s="12" customFormat="1" ht="15" customHeight="1">
      <c r="A16" s="45">
        <v>5</v>
      </c>
      <c r="B16" s="37" t="s">
        <v>27</v>
      </c>
      <c r="C16" s="93" t="s">
        <v>70</v>
      </c>
      <c r="D16" s="93" t="s">
        <v>120</v>
      </c>
      <c r="E16" s="93" t="s">
        <v>56</v>
      </c>
      <c r="F16" s="37">
        <v>0</v>
      </c>
      <c r="G16" s="37">
        <v>0</v>
      </c>
      <c r="H16" s="38">
        <v>26.33</v>
      </c>
      <c r="I16" s="81">
        <v>26</v>
      </c>
      <c r="J16" s="93"/>
      <c r="K16" s="81"/>
      <c r="L16" s="81"/>
      <c r="M16" s="81"/>
      <c r="N16" s="83"/>
      <c r="O16" s="41">
        <f t="shared" si="0"/>
        <v>26</v>
      </c>
    </row>
    <row r="17" spans="1:15" s="12" customFormat="1" ht="15" customHeight="1">
      <c r="A17" s="45">
        <v>6</v>
      </c>
      <c r="B17" s="37" t="s">
        <v>27</v>
      </c>
      <c r="C17" s="93" t="s">
        <v>73</v>
      </c>
      <c r="D17" s="93" t="s">
        <v>130</v>
      </c>
      <c r="E17" s="93" t="s">
        <v>69</v>
      </c>
      <c r="F17" s="37">
        <v>0</v>
      </c>
      <c r="G17" s="37">
        <v>0</v>
      </c>
      <c r="H17" s="38">
        <v>26.68</v>
      </c>
      <c r="I17" s="81">
        <v>25</v>
      </c>
      <c r="J17" s="93"/>
      <c r="K17" s="81"/>
      <c r="L17" s="81"/>
      <c r="M17" s="81"/>
      <c r="N17" s="83"/>
      <c r="O17" s="41">
        <f t="shared" si="0"/>
        <v>25</v>
      </c>
    </row>
    <row r="18" spans="1:15" s="12" customFormat="1" ht="15" customHeight="1">
      <c r="A18" s="45">
        <v>7</v>
      </c>
      <c r="B18" s="37" t="s">
        <v>27</v>
      </c>
      <c r="C18" s="93" t="s">
        <v>122</v>
      </c>
      <c r="D18" s="93" t="s">
        <v>123</v>
      </c>
      <c r="E18" s="93" t="s">
        <v>119</v>
      </c>
      <c r="F18" s="37">
        <v>0</v>
      </c>
      <c r="G18" s="37">
        <v>0</v>
      </c>
      <c r="H18" s="38">
        <v>27.75</v>
      </c>
      <c r="I18" s="81">
        <v>24</v>
      </c>
      <c r="J18" s="81"/>
      <c r="K18" s="81"/>
      <c r="L18" s="81"/>
      <c r="M18" s="81"/>
      <c r="N18" s="119"/>
      <c r="O18" s="41">
        <f t="shared" si="0"/>
        <v>24</v>
      </c>
    </row>
    <row r="19" spans="1:15" s="12" customFormat="1" ht="15" customHeight="1">
      <c r="A19" s="45">
        <v>8</v>
      </c>
      <c r="B19" s="37" t="s">
        <v>27</v>
      </c>
      <c r="C19" s="93" t="s">
        <v>124</v>
      </c>
      <c r="D19" s="93" t="s">
        <v>81</v>
      </c>
      <c r="E19" s="93" t="s">
        <v>119</v>
      </c>
      <c r="F19" s="93">
        <v>0</v>
      </c>
      <c r="G19" s="37">
        <v>0</v>
      </c>
      <c r="H19" s="37">
        <v>27.82</v>
      </c>
      <c r="I19" s="81">
        <v>23</v>
      </c>
      <c r="J19" s="93"/>
      <c r="K19" s="81"/>
      <c r="L19" s="81"/>
      <c r="M19" s="81"/>
      <c r="N19" s="83"/>
      <c r="O19" s="41">
        <f t="shared" si="0"/>
        <v>23</v>
      </c>
    </row>
    <row r="20" spans="1:15" s="12" customFormat="1" ht="15" customHeight="1">
      <c r="A20" s="45">
        <v>9</v>
      </c>
      <c r="B20" s="37" t="s">
        <v>27</v>
      </c>
      <c r="C20" s="93" t="s">
        <v>117</v>
      </c>
      <c r="D20" s="93" t="s">
        <v>118</v>
      </c>
      <c r="E20" s="93" t="s">
        <v>119</v>
      </c>
      <c r="F20" s="37">
        <v>0</v>
      </c>
      <c r="G20" s="37">
        <v>0</v>
      </c>
      <c r="H20" s="38">
        <v>29.28</v>
      </c>
      <c r="I20" s="81">
        <v>22</v>
      </c>
      <c r="J20" s="93"/>
      <c r="K20" s="81"/>
      <c r="L20" s="81"/>
      <c r="M20" s="81"/>
      <c r="N20" s="83"/>
      <c r="O20" s="41">
        <f t="shared" si="0"/>
        <v>22</v>
      </c>
    </row>
    <row r="21" spans="1:15" s="12" customFormat="1" ht="15" customHeight="1">
      <c r="A21" s="45">
        <v>10</v>
      </c>
      <c r="B21" s="37" t="s">
        <v>27</v>
      </c>
      <c r="C21" s="93" t="s">
        <v>92</v>
      </c>
      <c r="D21" s="93" t="s">
        <v>93</v>
      </c>
      <c r="E21" s="93" t="s">
        <v>60</v>
      </c>
      <c r="F21" s="37">
        <v>0</v>
      </c>
      <c r="G21" s="37">
        <v>0</v>
      </c>
      <c r="H21" s="38">
        <v>30.88</v>
      </c>
      <c r="I21" s="81">
        <v>21</v>
      </c>
      <c r="J21" s="81"/>
      <c r="K21" s="81"/>
      <c r="L21" s="81"/>
      <c r="M21" s="81"/>
      <c r="N21" s="119"/>
      <c r="O21" s="41">
        <f t="shared" si="0"/>
        <v>21</v>
      </c>
    </row>
    <row r="22" spans="1:15" s="12" customFormat="1" ht="15" customHeight="1">
      <c r="A22" s="45">
        <v>11</v>
      </c>
      <c r="B22" s="37" t="s">
        <v>27</v>
      </c>
      <c r="C22" s="93" t="s">
        <v>115</v>
      </c>
      <c r="D22" s="93" t="s">
        <v>116</v>
      </c>
      <c r="E22" s="93" t="s">
        <v>69</v>
      </c>
      <c r="F22" s="37">
        <v>0</v>
      </c>
      <c r="G22" s="37">
        <v>0</v>
      </c>
      <c r="H22" s="38">
        <v>32.21</v>
      </c>
      <c r="I22" s="81">
        <v>20</v>
      </c>
      <c r="J22" s="81"/>
      <c r="K22" s="81"/>
      <c r="L22" s="81"/>
      <c r="M22" s="81"/>
      <c r="N22" s="119"/>
      <c r="O22" s="41">
        <f t="shared" si="0"/>
        <v>20</v>
      </c>
    </row>
    <row r="23" spans="1:15" s="12" customFormat="1" ht="15" customHeight="1">
      <c r="A23" s="45">
        <v>12</v>
      </c>
      <c r="B23" s="37" t="s">
        <v>27</v>
      </c>
      <c r="C23" s="93" t="s">
        <v>136</v>
      </c>
      <c r="D23" s="93" t="s">
        <v>137</v>
      </c>
      <c r="E23" s="93" t="s">
        <v>138</v>
      </c>
      <c r="F23" s="37">
        <v>0</v>
      </c>
      <c r="G23" s="37">
        <v>0</v>
      </c>
      <c r="H23" s="38">
        <v>33.87</v>
      </c>
      <c r="I23" s="81">
        <v>19</v>
      </c>
      <c r="J23" s="81"/>
      <c r="K23" s="81"/>
      <c r="L23" s="81"/>
      <c r="M23" s="81"/>
      <c r="N23" s="119"/>
      <c r="O23" s="41">
        <f t="shared" si="0"/>
        <v>19</v>
      </c>
    </row>
    <row r="24" spans="1:15" s="12" customFormat="1" ht="15" customHeight="1">
      <c r="A24" s="45">
        <v>13</v>
      </c>
      <c r="B24" s="37" t="s">
        <v>27</v>
      </c>
      <c r="C24" s="93" t="s">
        <v>134</v>
      </c>
      <c r="D24" s="93" t="s">
        <v>135</v>
      </c>
      <c r="E24" s="93" t="s">
        <v>69</v>
      </c>
      <c r="F24" s="37">
        <v>0</v>
      </c>
      <c r="G24" s="37">
        <v>0</v>
      </c>
      <c r="H24" s="38">
        <v>34.08</v>
      </c>
      <c r="I24" s="81">
        <v>18</v>
      </c>
      <c r="J24" s="81"/>
      <c r="K24" s="81"/>
      <c r="L24" s="81"/>
      <c r="M24" s="81"/>
      <c r="N24" s="119"/>
      <c r="O24" s="41">
        <f t="shared" si="0"/>
        <v>18</v>
      </c>
    </row>
    <row r="25" spans="1:15" s="12" customFormat="1" ht="15" customHeight="1">
      <c r="A25" s="45">
        <v>14</v>
      </c>
      <c r="B25" s="37" t="s">
        <v>27</v>
      </c>
      <c r="C25" s="93" t="s">
        <v>126</v>
      </c>
      <c r="D25" s="93" t="s">
        <v>127</v>
      </c>
      <c r="E25" s="93" t="s">
        <v>57</v>
      </c>
      <c r="F25" s="37">
        <v>4</v>
      </c>
      <c r="G25" s="37"/>
      <c r="H25" s="38">
        <v>27.61</v>
      </c>
      <c r="I25" s="81">
        <v>17</v>
      </c>
      <c r="J25" s="81"/>
      <c r="K25" s="81"/>
      <c r="L25" s="81"/>
      <c r="M25" s="81"/>
      <c r="N25" s="119"/>
      <c r="O25" s="41">
        <f t="shared" si="0"/>
        <v>17</v>
      </c>
    </row>
    <row r="26" spans="1:15" s="12" customFormat="1" ht="15" customHeight="1">
      <c r="A26" s="45">
        <v>15</v>
      </c>
      <c r="B26" s="37" t="s">
        <v>27</v>
      </c>
      <c r="C26" s="93" t="s">
        <v>168</v>
      </c>
      <c r="D26" s="93" t="s">
        <v>128</v>
      </c>
      <c r="E26" s="93" t="s">
        <v>129</v>
      </c>
      <c r="F26" s="37">
        <v>4</v>
      </c>
      <c r="G26" s="37"/>
      <c r="H26" s="38">
        <v>48.94</v>
      </c>
      <c r="I26" s="81">
        <v>16</v>
      </c>
      <c r="J26" s="93"/>
      <c r="K26" s="81"/>
      <c r="L26" s="81"/>
      <c r="M26" s="81"/>
      <c r="N26" s="83"/>
      <c r="O26" s="41">
        <f t="shared" si="0"/>
        <v>16</v>
      </c>
    </row>
    <row r="27" spans="1:15" s="12" customFormat="1" ht="15" customHeight="1">
      <c r="A27" s="45">
        <v>16</v>
      </c>
      <c r="B27" s="37" t="s">
        <v>27</v>
      </c>
      <c r="C27" s="93" t="s">
        <v>75</v>
      </c>
      <c r="D27" s="93" t="s">
        <v>76</v>
      </c>
      <c r="E27" s="93" t="s">
        <v>55</v>
      </c>
      <c r="F27" s="37">
        <v>4</v>
      </c>
      <c r="G27" s="37"/>
      <c r="H27" s="38">
        <v>50.24</v>
      </c>
      <c r="I27" s="81">
        <v>15</v>
      </c>
      <c r="J27" s="81"/>
      <c r="K27" s="81"/>
      <c r="L27" s="81"/>
      <c r="M27" s="81"/>
      <c r="N27" s="119"/>
      <c r="O27" s="41">
        <f t="shared" si="0"/>
        <v>15</v>
      </c>
    </row>
    <row r="28" spans="1:15" s="12" customFormat="1" ht="15" customHeight="1">
      <c r="A28" s="45">
        <v>17</v>
      </c>
      <c r="B28" s="37" t="s">
        <v>27</v>
      </c>
      <c r="C28" s="93" t="s">
        <v>88</v>
      </c>
      <c r="D28" s="93" t="s">
        <v>89</v>
      </c>
      <c r="E28" s="93" t="s">
        <v>60</v>
      </c>
      <c r="F28" s="37">
        <v>4</v>
      </c>
      <c r="G28" s="37"/>
      <c r="H28" s="38">
        <v>51.77</v>
      </c>
      <c r="I28" s="81">
        <v>14</v>
      </c>
      <c r="J28" s="81"/>
      <c r="K28" s="81"/>
      <c r="L28" s="81"/>
      <c r="M28" s="81"/>
      <c r="N28" s="119"/>
      <c r="O28" s="41">
        <f t="shared" si="0"/>
        <v>14</v>
      </c>
    </row>
    <row r="29" spans="1:15" s="12" customFormat="1" ht="15" customHeight="1">
      <c r="A29" s="45">
        <v>18</v>
      </c>
      <c r="B29" s="37" t="s">
        <v>27</v>
      </c>
      <c r="C29" s="93" t="s">
        <v>71</v>
      </c>
      <c r="D29" s="93" t="s">
        <v>72</v>
      </c>
      <c r="E29" s="93" t="s">
        <v>45</v>
      </c>
      <c r="F29" s="37">
        <v>4</v>
      </c>
      <c r="G29" s="37"/>
      <c r="H29" s="38">
        <v>52.46</v>
      </c>
      <c r="I29" s="81">
        <v>13</v>
      </c>
      <c r="J29" s="81"/>
      <c r="K29" s="81"/>
      <c r="L29" s="81"/>
      <c r="M29" s="81"/>
      <c r="N29" s="119"/>
      <c r="O29" s="41">
        <f t="shared" si="0"/>
        <v>13</v>
      </c>
    </row>
    <row r="30" spans="1:15" s="12" customFormat="1" ht="15" customHeight="1">
      <c r="A30" s="45">
        <v>19</v>
      </c>
      <c r="B30" s="37" t="s">
        <v>27</v>
      </c>
      <c r="C30" s="93" t="s">
        <v>141</v>
      </c>
      <c r="D30" s="93" t="s">
        <v>142</v>
      </c>
      <c r="E30" s="93" t="s">
        <v>55</v>
      </c>
      <c r="F30" s="37">
        <v>4</v>
      </c>
      <c r="G30" s="37"/>
      <c r="H30" s="38">
        <v>59.29</v>
      </c>
      <c r="I30" s="81">
        <v>12</v>
      </c>
      <c r="J30" s="81"/>
      <c r="K30" s="81"/>
      <c r="L30" s="81"/>
      <c r="M30" s="81"/>
      <c r="N30" s="119"/>
      <c r="O30" s="41">
        <f t="shared" si="0"/>
        <v>12</v>
      </c>
    </row>
    <row r="31" spans="1:15" s="12" customFormat="1" ht="15" customHeight="1">
      <c r="A31" s="45">
        <v>20</v>
      </c>
      <c r="B31" s="37" t="s">
        <v>27</v>
      </c>
      <c r="C31" s="93" t="s">
        <v>74</v>
      </c>
      <c r="D31" s="93" t="s">
        <v>84</v>
      </c>
      <c r="E31" s="93" t="s">
        <v>55</v>
      </c>
      <c r="F31" s="37">
        <v>8</v>
      </c>
      <c r="G31" s="37"/>
      <c r="H31" s="38">
        <v>54.16</v>
      </c>
      <c r="I31" s="81">
        <v>11</v>
      </c>
      <c r="J31" s="81"/>
      <c r="K31" s="81"/>
      <c r="L31" s="81"/>
      <c r="M31" s="81"/>
      <c r="N31" s="119"/>
      <c r="O31" s="41">
        <f t="shared" si="0"/>
        <v>11</v>
      </c>
    </row>
    <row r="32" spans="1:15" s="12" customFormat="1" ht="15" customHeight="1">
      <c r="A32" s="45">
        <v>21</v>
      </c>
      <c r="B32" s="37" t="s">
        <v>27</v>
      </c>
      <c r="C32" s="93" t="s">
        <v>162</v>
      </c>
      <c r="D32" s="93" t="s">
        <v>163</v>
      </c>
      <c r="E32" s="93" t="s">
        <v>119</v>
      </c>
      <c r="F32" s="37">
        <v>8</v>
      </c>
      <c r="G32" s="37"/>
      <c r="H32" s="38">
        <v>54.26</v>
      </c>
      <c r="I32" s="81">
        <v>10</v>
      </c>
      <c r="J32" s="81"/>
      <c r="K32" s="81"/>
      <c r="L32" s="81"/>
      <c r="M32" s="81"/>
      <c r="N32" s="119"/>
      <c r="O32" s="41">
        <f t="shared" si="0"/>
        <v>10</v>
      </c>
    </row>
    <row r="33" spans="1:15" s="12" customFormat="1" ht="15" customHeight="1">
      <c r="A33" s="45">
        <v>22</v>
      </c>
      <c r="B33" s="37" t="s">
        <v>27</v>
      </c>
      <c r="C33" s="93" t="s">
        <v>131</v>
      </c>
      <c r="D33" s="93" t="s">
        <v>132</v>
      </c>
      <c r="E33" s="93" t="s">
        <v>133</v>
      </c>
      <c r="F33" s="37">
        <v>8</v>
      </c>
      <c r="G33" s="37"/>
      <c r="H33" s="38">
        <v>56.21</v>
      </c>
      <c r="I33" s="81">
        <v>9</v>
      </c>
      <c r="J33" s="81"/>
      <c r="K33" s="81"/>
      <c r="L33" s="81"/>
      <c r="M33" s="81"/>
      <c r="N33" s="119"/>
      <c r="O33" s="41">
        <f t="shared" si="0"/>
        <v>9</v>
      </c>
    </row>
    <row r="34" spans="1:15" s="12" customFormat="1" ht="15" customHeight="1">
      <c r="A34" s="45">
        <v>23</v>
      </c>
      <c r="B34" s="37" t="s">
        <v>27</v>
      </c>
      <c r="C34" s="93" t="s">
        <v>70</v>
      </c>
      <c r="D34" s="93" t="s">
        <v>140</v>
      </c>
      <c r="E34" s="93" t="s">
        <v>56</v>
      </c>
      <c r="F34" s="37" t="s">
        <v>58</v>
      </c>
      <c r="G34" s="37"/>
      <c r="H34" s="38"/>
      <c r="I34" s="81">
        <v>8</v>
      </c>
      <c r="J34" s="81"/>
      <c r="K34" s="81"/>
      <c r="L34" s="81"/>
      <c r="M34" s="81"/>
      <c r="N34" s="119"/>
      <c r="O34" s="41">
        <f t="shared" si="0"/>
        <v>8</v>
      </c>
    </row>
    <row r="35" spans="1:15" s="12" customFormat="1" ht="15" customHeight="1">
      <c r="A35" s="45">
        <v>24</v>
      </c>
      <c r="B35" s="37" t="s">
        <v>27</v>
      </c>
      <c r="C35" s="93"/>
      <c r="D35" s="93"/>
      <c r="E35" s="93"/>
      <c r="F35" s="37"/>
      <c r="G35" s="37"/>
      <c r="H35" s="38"/>
      <c r="I35" s="81"/>
      <c r="J35" s="81"/>
      <c r="K35" s="81"/>
      <c r="L35" s="81"/>
      <c r="M35" s="81"/>
      <c r="N35" s="119"/>
      <c r="O35" s="41">
        <f t="shared" si="0"/>
        <v>0</v>
      </c>
    </row>
    <row r="36" spans="1:15" s="12" customFormat="1" ht="15" customHeight="1">
      <c r="A36" s="45">
        <v>25</v>
      </c>
      <c r="B36" s="37" t="s">
        <v>27</v>
      </c>
      <c r="C36" s="93"/>
      <c r="D36" s="93"/>
      <c r="E36" s="93"/>
      <c r="F36" s="37"/>
      <c r="G36" s="37"/>
      <c r="H36" s="38"/>
      <c r="I36" s="81"/>
      <c r="J36" s="81"/>
      <c r="K36" s="81"/>
      <c r="L36" s="81"/>
      <c r="M36" s="81"/>
      <c r="N36" s="119"/>
      <c r="O36" s="41">
        <f t="shared" si="0"/>
        <v>0</v>
      </c>
    </row>
    <row r="37" spans="1:15" s="12" customFormat="1" ht="15" customHeight="1">
      <c r="A37" s="45">
        <v>26</v>
      </c>
      <c r="B37" s="37" t="s">
        <v>27</v>
      </c>
      <c r="C37" s="93"/>
      <c r="D37" s="93"/>
      <c r="E37" s="93"/>
      <c r="F37" s="37"/>
      <c r="G37" s="37"/>
      <c r="H37" s="38"/>
      <c r="I37" s="81"/>
      <c r="J37" s="81"/>
      <c r="K37" s="81"/>
      <c r="L37" s="81"/>
      <c r="M37" s="81"/>
      <c r="N37" s="119"/>
      <c r="O37" s="41">
        <f t="shared" si="0"/>
        <v>0</v>
      </c>
    </row>
    <row r="38" spans="1:15" s="87" customFormat="1" ht="15" customHeight="1" thickBot="1">
      <c r="A38" s="45">
        <v>27</v>
      </c>
      <c r="B38" s="47" t="s">
        <v>27</v>
      </c>
      <c r="C38" s="47"/>
      <c r="D38" s="47"/>
      <c r="E38" s="47"/>
      <c r="F38" s="47"/>
      <c r="G38" s="47"/>
      <c r="H38" s="79"/>
      <c r="I38" s="94"/>
      <c r="J38" s="94"/>
      <c r="K38" s="82"/>
      <c r="L38" s="82"/>
      <c r="M38" s="82"/>
      <c r="N38" s="49"/>
      <c r="O38" s="86">
        <f t="shared" si="0"/>
        <v>0</v>
      </c>
    </row>
    <row r="39" ht="13.5" thickTop="1"/>
  </sheetData>
  <sheetProtection/>
  <autoFilter ref="A10:O38">
    <sortState ref="A11:O38">
      <sortCondition descending="1" sortBy="value" ref="C11:C38"/>
    </sortState>
  </autoFilter>
  <mergeCells count="1">
    <mergeCell ref="H8:J8"/>
  </mergeCells>
  <printOptions/>
  <pageMargins left="0.38" right="0.2" top="0.43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1" width="5.28125" style="31" customWidth="1"/>
    <col min="2" max="2" width="8.421875" style="31" customWidth="1"/>
    <col min="3" max="4" width="24.7109375" style="31" customWidth="1"/>
    <col min="5" max="5" width="10.140625" style="31" customWidth="1"/>
    <col min="6" max="8" width="8.00390625" style="31" customWidth="1"/>
    <col min="9" max="14" width="6.7109375" style="31" customWidth="1"/>
    <col min="15" max="15" width="7.7109375" style="31" customWidth="1"/>
    <col min="16" max="16384" width="11.421875" style="31" customWidth="1"/>
  </cols>
  <sheetData>
    <row r="1" s="10" customFormat="1" ht="12.75">
      <c r="H1" s="11"/>
    </row>
    <row r="2" spans="1:8" s="40" customFormat="1" ht="15">
      <c r="A2" s="69" t="str">
        <f>+'[1]Datos Planilla Puntos'!$C$2</f>
        <v>FEDERACION ECUESTRE ARGENTINA</v>
      </c>
      <c r="H2" s="50"/>
    </row>
    <row r="3" spans="1:15" s="40" customFormat="1" ht="15">
      <c r="A3" s="69" t="str">
        <f>+'[1]Datos Planilla Puntos'!$C$3</f>
        <v>SECRETARIA DE COUNTRIES Y CLUBES PRIVADOS</v>
      </c>
      <c r="B3" s="69"/>
      <c r="C3" s="69"/>
      <c r="D3" s="69"/>
      <c r="E3" s="69"/>
      <c r="F3" s="69"/>
      <c r="G3" s="69"/>
      <c r="H3" s="70"/>
      <c r="I3" s="69"/>
      <c r="J3" s="69"/>
      <c r="K3" s="69"/>
      <c r="L3" s="69"/>
      <c r="M3" s="69"/>
      <c r="N3" s="69"/>
      <c r="O3" s="69"/>
    </row>
    <row r="4" spans="1:15" s="40" customFormat="1" ht="15">
      <c r="A4" s="69" t="s">
        <v>112</v>
      </c>
      <c r="B4" s="69"/>
      <c r="C4" s="71"/>
      <c r="D4" s="69"/>
      <c r="E4" s="69"/>
      <c r="F4" s="69"/>
      <c r="G4" s="69"/>
      <c r="H4" s="70"/>
      <c r="I4" s="69"/>
      <c r="J4" s="69"/>
      <c r="K4" s="69"/>
      <c r="L4" s="69"/>
      <c r="M4" s="69"/>
      <c r="N4" s="73"/>
      <c r="O4" s="69"/>
    </row>
    <row r="5" spans="1:15" s="40" customFormat="1" ht="15">
      <c r="A5" s="69" t="s">
        <v>41</v>
      </c>
      <c r="B5" s="69"/>
      <c r="C5" s="69"/>
      <c r="D5" s="74"/>
      <c r="E5" s="74"/>
      <c r="F5" s="69"/>
      <c r="G5" s="69"/>
      <c r="H5" s="70"/>
      <c r="I5" s="69"/>
      <c r="J5" s="69"/>
      <c r="K5" s="69"/>
      <c r="L5" s="69"/>
      <c r="M5" s="69"/>
      <c r="N5" s="69"/>
      <c r="O5" s="69"/>
    </row>
    <row r="6" spans="1:15" s="40" customFormat="1" ht="15">
      <c r="A6" s="69"/>
      <c r="B6" s="69"/>
      <c r="C6" s="69"/>
      <c r="D6" s="69"/>
      <c r="E6" s="69"/>
      <c r="F6" s="69"/>
      <c r="G6" s="69"/>
      <c r="H6" s="70"/>
      <c r="I6" s="69"/>
      <c r="J6" s="69"/>
      <c r="K6" s="69"/>
      <c r="L6" s="69"/>
      <c r="M6" s="69"/>
      <c r="N6" s="69"/>
      <c r="O6" s="69"/>
    </row>
    <row r="7" spans="1:14" s="34" customFormat="1" ht="15.75">
      <c r="A7" s="69" t="s">
        <v>111</v>
      </c>
      <c r="B7" s="69"/>
      <c r="C7" s="69"/>
      <c r="D7" s="69"/>
      <c r="E7" s="69"/>
      <c r="F7" s="69"/>
      <c r="G7" s="69"/>
      <c r="H7" s="70" t="s">
        <v>110</v>
      </c>
      <c r="I7" s="69"/>
      <c r="J7" s="69"/>
      <c r="K7" s="69"/>
      <c r="L7" s="69"/>
      <c r="M7" s="33"/>
      <c r="N7" s="33"/>
    </row>
    <row r="8" spans="1:15" s="40" customFormat="1" ht="15">
      <c r="A8" s="69"/>
      <c r="B8" s="69"/>
      <c r="C8" s="69"/>
      <c r="D8" s="69"/>
      <c r="E8" s="69"/>
      <c r="F8" s="69"/>
      <c r="G8" s="69"/>
      <c r="H8" s="70"/>
      <c r="I8" s="69"/>
      <c r="J8" s="69"/>
      <c r="K8" s="69"/>
      <c r="L8" s="69"/>
      <c r="M8" s="69"/>
      <c r="N8" s="69"/>
      <c r="O8" s="69"/>
    </row>
    <row r="9" spans="1:15" s="40" customFormat="1" ht="15">
      <c r="A9" s="69" t="str">
        <f>+'[1]Datos Planilla Puntos'!$C$9</f>
        <v>CAMPEONATO INDIVIDUAL</v>
      </c>
      <c r="B9" s="69"/>
      <c r="C9" s="69"/>
      <c r="D9" s="74" t="s">
        <v>98</v>
      </c>
      <c r="E9" s="74"/>
      <c r="F9" s="74"/>
      <c r="G9" s="69"/>
      <c r="H9" s="70"/>
      <c r="I9" s="103" t="s">
        <v>50</v>
      </c>
      <c r="J9" s="69"/>
      <c r="K9" s="104"/>
      <c r="L9" s="104"/>
      <c r="M9" s="75" t="s">
        <v>32</v>
      </c>
      <c r="N9" s="69"/>
      <c r="O9" s="69"/>
    </row>
    <row r="10" s="12" customFormat="1" ht="13.5" thickBot="1">
      <c r="H10" s="13"/>
    </row>
    <row r="11" spans="1:15" s="12" customFormat="1" ht="15.75" thickTop="1">
      <c r="A11" s="51" t="s">
        <v>0</v>
      </c>
      <c r="B11" s="52" t="s">
        <v>1</v>
      </c>
      <c r="C11" s="52" t="s">
        <v>2</v>
      </c>
      <c r="D11" s="52" t="s">
        <v>3</v>
      </c>
      <c r="E11" s="52" t="s">
        <v>4</v>
      </c>
      <c r="F11" s="15" t="s">
        <v>5</v>
      </c>
      <c r="G11" s="15" t="s">
        <v>6</v>
      </c>
      <c r="H11" s="16" t="s">
        <v>7</v>
      </c>
      <c r="I11" s="52" t="s">
        <v>8</v>
      </c>
      <c r="J11" s="52" t="s">
        <v>9</v>
      </c>
      <c r="K11" s="52" t="s">
        <v>10</v>
      </c>
      <c r="L11" s="52" t="s">
        <v>11</v>
      </c>
      <c r="M11" s="52" t="s">
        <v>35</v>
      </c>
      <c r="N11" s="52" t="s">
        <v>12</v>
      </c>
      <c r="O11" s="53" t="s">
        <v>13</v>
      </c>
    </row>
    <row r="12" spans="1:15" s="12" customFormat="1" ht="15.75" thickBot="1">
      <c r="A12" s="90"/>
      <c r="B12" s="91"/>
      <c r="C12" s="91"/>
      <c r="D12" s="91"/>
      <c r="E12" s="91"/>
      <c r="F12" s="88" t="s">
        <v>34</v>
      </c>
      <c r="G12" s="88" t="s">
        <v>114</v>
      </c>
      <c r="H12" s="89"/>
      <c r="I12" s="61" t="s">
        <v>14</v>
      </c>
      <c r="J12" s="61"/>
      <c r="K12" s="61"/>
      <c r="L12" s="61"/>
      <c r="M12" s="61"/>
      <c r="N12" s="61"/>
      <c r="O12" s="92"/>
    </row>
    <row r="13" spans="1:15" s="12" customFormat="1" ht="18" customHeight="1" thickTop="1">
      <c r="A13" s="209">
        <v>1</v>
      </c>
      <c r="B13" s="210" t="s">
        <v>26</v>
      </c>
      <c r="C13" s="210" t="s">
        <v>147</v>
      </c>
      <c r="D13" s="210" t="s">
        <v>99</v>
      </c>
      <c r="E13" s="210" t="s">
        <v>56</v>
      </c>
      <c r="F13" s="210">
        <v>0</v>
      </c>
      <c r="G13" s="210">
        <v>0</v>
      </c>
      <c r="H13" s="211">
        <v>25.01</v>
      </c>
      <c r="I13" s="212">
        <v>11</v>
      </c>
      <c r="J13" s="212"/>
      <c r="K13" s="212"/>
      <c r="L13" s="212"/>
      <c r="M13" s="212"/>
      <c r="N13" s="210"/>
      <c r="O13" s="168">
        <f aca="true" t="shared" si="0" ref="O13:O19">SUM(I13:M13)-N13</f>
        <v>11</v>
      </c>
    </row>
    <row r="14" spans="1:15" s="12" customFormat="1" ht="18" customHeight="1">
      <c r="A14" s="213">
        <v>2</v>
      </c>
      <c r="B14" s="162" t="s">
        <v>26</v>
      </c>
      <c r="C14" s="162" t="s">
        <v>95</v>
      </c>
      <c r="D14" s="162" t="s">
        <v>143</v>
      </c>
      <c r="E14" s="162" t="s">
        <v>60</v>
      </c>
      <c r="F14" s="162">
        <v>0</v>
      </c>
      <c r="G14" s="162">
        <v>0</v>
      </c>
      <c r="H14" s="163">
        <v>27.06</v>
      </c>
      <c r="I14" s="167">
        <v>9</v>
      </c>
      <c r="J14" s="161"/>
      <c r="K14" s="161"/>
      <c r="L14" s="161"/>
      <c r="M14" s="161"/>
      <c r="N14" s="162"/>
      <c r="O14" s="168">
        <f t="shared" si="0"/>
        <v>9</v>
      </c>
    </row>
    <row r="15" spans="1:15" s="12" customFormat="1" ht="18" customHeight="1">
      <c r="A15" s="214">
        <v>3</v>
      </c>
      <c r="B15" s="162" t="s">
        <v>26</v>
      </c>
      <c r="C15" s="162" t="s">
        <v>148</v>
      </c>
      <c r="D15" s="162" t="s">
        <v>149</v>
      </c>
      <c r="E15" s="162" t="s">
        <v>56</v>
      </c>
      <c r="F15" s="162">
        <v>0</v>
      </c>
      <c r="G15" s="162">
        <v>0</v>
      </c>
      <c r="H15" s="163">
        <v>27.22</v>
      </c>
      <c r="I15" s="167">
        <v>8</v>
      </c>
      <c r="J15" s="161"/>
      <c r="K15" s="161"/>
      <c r="L15" s="161"/>
      <c r="M15" s="161"/>
      <c r="N15" s="162"/>
      <c r="O15" s="168">
        <f t="shared" si="0"/>
        <v>8</v>
      </c>
    </row>
    <row r="16" spans="1:15" s="12" customFormat="1" ht="18" customHeight="1">
      <c r="A16" s="213">
        <v>4</v>
      </c>
      <c r="B16" s="162" t="s">
        <v>26</v>
      </c>
      <c r="C16" s="162" t="s">
        <v>146</v>
      </c>
      <c r="D16" s="162" t="s">
        <v>104</v>
      </c>
      <c r="E16" s="162" t="s">
        <v>105</v>
      </c>
      <c r="F16" s="162">
        <v>0</v>
      </c>
      <c r="G16" s="162">
        <v>0</v>
      </c>
      <c r="H16" s="163">
        <v>28.05</v>
      </c>
      <c r="I16" s="167">
        <v>7</v>
      </c>
      <c r="J16" s="161"/>
      <c r="K16" s="161"/>
      <c r="L16" s="161"/>
      <c r="M16" s="161"/>
      <c r="N16" s="162"/>
      <c r="O16" s="168">
        <f t="shared" si="0"/>
        <v>7</v>
      </c>
    </row>
    <row r="17" spans="1:15" s="12" customFormat="1" ht="18" customHeight="1">
      <c r="A17" s="214">
        <v>5</v>
      </c>
      <c r="B17" s="162" t="s">
        <v>26</v>
      </c>
      <c r="C17" s="162" t="s">
        <v>102</v>
      </c>
      <c r="D17" s="162" t="s">
        <v>145</v>
      </c>
      <c r="E17" s="162" t="s">
        <v>105</v>
      </c>
      <c r="F17" s="162">
        <v>4</v>
      </c>
      <c r="G17" s="162"/>
      <c r="H17" s="163">
        <v>44.37</v>
      </c>
      <c r="I17" s="167">
        <v>6</v>
      </c>
      <c r="J17" s="167"/>
      <c r="K17" s="167"/>
      <c r="L17" s="167"/>
      <c r="M17" s="167"/>
      <c r="N17" s="215"/>
      <c r="O17" s="168">
        <f t="shared" si="0"/>
        <v>6</v>
      </c>
    </row>
    <row r="18" spans="1:15" s="12" customFormat="1" ht="18" customHeight="1">
      <c r="A18" s="213">
        <v>6</v>
      </c>
      <c r="B18" s="162" t="s">
        <v>26</v>
      </c>
      <c r="C18" s="162" t="s">
        <v>96</v>
      </c>
      <c r="D18" s="162" t="s">
        <v>97</v>
      </c>
      <c r="E18" s="162" t="s">
        <v>48</v>
      </c>
      <c r="F18" s="162">
        <v>4</v>
      </c>
      <c r="G18" s="162"/>
      <c r="H18" s="163">
        <v>48.43</v>
      </c>
      <c r="I18" s="167">
        <v>5</v>
      </c>
      <c r="J18" s="161"/>
      <c r="K18" s="161"/>
      <c r="L18" s="161"/>
      <c r="M18" s="161"/>
      <c r="N18" s="162"/>
      <c r="O18" s="168">
        <f t="shared" si="0"/>
        <v>5</v>
      </c>
    </row>
    <row r="19" spans="1:15" s="12" customFormat="1" ht="18" customHeight="1">
      <c r="A19" s="213">
        <v>7</v>
      </c>
      <c r="B19" s="162" t="s">
        <v>26</v>
      </c>
      <c r="C19" s="162" t="s">
        <v>100</v>
      </c>
      <c r="D19" s="162" t="s">
        <v>144</v>
      </c>
      <c r="E19" s="162" t="s">
        <v>52</v>
      </c>
      <c r="F19" s="162">
        <v>4</v>
      </c>
      <c r="G19" s="162"/>
      <c r="H19" s="163">
        <v>58.55</v>
      </c>
      <c r="I19" s="167">
        <v>4</v>
      </c>
      <c r="J19" s="167"/>
      <c r="K19" s="167"/>
      <c r="L19" s="167"/>
      <c r="M19" s="167"/>
      <c r="N19" s="162"/>
      <c r="O19" s="168">
        <f t="shared" si="0"/>
        <v>4</v>
      </c>
    </row>
    <row r="20" spans="1:15" ht="15" thickBot="1">
      <c r="A20" s="216"/>
      <c r="B20" s="217"/>
      <c r="C20" s="218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9"/>
    </row>
    <row r="21" ht="13.5" thickTop="1"/>
  </sheetData>
  <sheetProtection/>
  <printOptions/>
  <pageMargins left="0.22" right="0.2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8">
      <selection activeCell="K27" sqref="K27"/>
    </sheetView>
  </sheetViews>
  <sheetFormatPr defaultColWidth="11.421875" defaultRowHeight="18" customHeight="1"/>
  <cols>
    <col min="1" max="1" width="4.57421875" style="31" customWidth="1"/>
    <col min="2" max="2" width="9.140625" style="31" customWidth="1"/>
    <col min="3" max="4" width="25.421875" style="31" customWidth="1"/>
    <col min="5" max="5" width="11.421875" style="31" customWidth="1"/>
    <col min="6" max="8" width="7.8515625" style="31" customWidth="1"/>
    <col min="9" max="14" width="6.421875" style="31" customWidth="1"/>
    <col min="15" max="15" width="7.57421875" style="31" customWidth="1"/>
    <col min="16" max="16384" width="11.421875" style="31" customWidth="1"/>
  </cols>
  <sheetData>
    <row r="1" spans="1:8" s="40" customFormat="1" ht="18" customHeight="1">
      <c r="A1" s="69" t="str">
        <f>+'[1]Datos Planilla Puntos'!$C$2</f>
        <v>FEDERACION ECUESTRE ARGENTINA</v>
      </c>
      <c r="H1" s="50"/>
    </row>
    <row r="2" spans="1:15" s="40" customFormat="1" ht="18" customHeight="1">
      <c r="A2" s="69" t="str">
        <f>+'[1]Datos Planilla Puntos'!$C$3</f>
        <v>SECRETARIA DE COUNTRIES Y CLUBES PRIVADOS</v>
      </c>
      <c r="B2" s="69"/>
      <c r="C2" s="69"/>
      <c r="D2" s="69"/>
      <c r="E2" s="69"/>
      <c r="F2" s="69"/>
      <c r="G2" s="69"/>
      <c r="H2" s="70"/>
      <c r="I2" s="69"/>
      <c r="J2" s="69"/>
      <c r="K2" s="69"/>
      <c r="L2" s="69"/>
      <c r="M2" s="69"/>
      <c r="N2" s="69"/>
      <c r="O2" s="69"/>
    </row>
    <row r="3" spans="1:15" s="40" customFormat="1" ht="18" customHeight="1">
      <c r="A3" s="69" t="s">
        <v>112</v>
      </c>
      <c r="B3" s="69"/>
      <c r="C3" s="71"/>
      <c r="D3" s="69"/>
      <c r="E3" s="69"/>
      <c r="F3" s="69"/>
      <c r="G3" s="69"/>
      <c r="H3" s="70"/>
      <c r="I3" s="69"/>
      <c r="J3" s="69"/>
      <c r="K3" s="69"/>
      <c r="L3" s="69"/>
      <c r="M3" s="69"/>
      <c r="N3" s="73"/>
      <c r="O3" s="69"/>
    </row>
    <row r="4" spans="1:15" s="40" customFormat="1" ht="18" customHeight="1">
      <c r="A4" s="69" t="s">
        <v>41</v>
      </c>
      <c r="B4" s="69"/>
      <c r="C4" s="69"/>
      <c r="D4" s="74"/>
      <c r="E4" s="74"/>
      <c r="F4" s="69"/>
      <c r="G4" s="69"/>
      <c r="H4" s="70"/>
      <c r="I4" s="69"/>
      <c r="J4" s="69"/>
      <c r="K4" s="69"/>
      <c r="L4" s="69"/>
      <c r="M4" s="69"/>
      <c r="N4" s="69"/>
      <c r="O4" s="69"/>
    </row>
    <row r="5" spans="1:15" s="116" customFormat="1" ht="18" customHeight="1">
      <c r="A5" s="114"/>
      <c r="B5" s="114"/>
      <c r="C5" s="114"/>
      <c r="D5" s="114"/>
      <c r="E5" s="114"/>
      <c r="F5" s="114"/>
      <c r="G5" s="114"/>
      <c r="H5" s="115"/>
      <c r="I5" s="114"/>
      <c r="J5" s="114"/>
      <c r="K5" s="114"/>
      <c r="L5" s="114"/>
      <c r="M5" s="114"/>
      <c r="N5" s="114"/>
      <c r="O5" s="114"/>
    </row>
    <row r="6" spans="1:14" s="34" customFormat="1" ht="18" customHeight="1">
      <c r="A6" s="69" t="s">
        <v>113</v>
      </c>
      <c r="B6" s="69"/>
      <c r="C6" s="69"/>
      <c r="D6" s="69"/>
      <c r="E6" s="69"/>
      <c r="F6" s="69"/>
      <c r="G6" s="69"/>
      <c r="H6" s="70" t="s">
        <v>110</v>
      </c>
      <c r="I6" s="69"/>
      <c r="J6" s="69"/>
      <c r="K6" s="69"/>
      <c r="L6" s="69"/>
      <c r="M6" s="33"/>
      <c r="N6" s="33"/>
    </row>
    <row r="7" spans="1:15" s="116" customFormat="1" ht="18" customHeight="1">
      <c r="A7" s="114"/>
      <c r="B7" s="114"/>
      <c r="C7" s="114"/>
      <c r="D7" s="114"/>
      <c r="E7" s="114"/>
      <c r="F7" s="114"/>
      <c r="G7" s="114"/>
      <c r="H7" s="115"/>
      <c r="I7" s="114"/>
      <c r="J7" s="114"/>
      <c r="K7" s="114"/>
      <c r="L7" s="114"/>
      <c r="M7" s="114"/>
      <c r="N7" s="114"/>
      <c r="O7" s="114"/>
    </row>
    <row r="8" spans="1:15" s="40" customFormat="1" ht="18" customHeight="1">
      <c r="A8" s="69" t="str">
        <f>+'[1]Datos Planilla Puntos'!$C$9</f>
        <v>CAMPEONATO INDIVIDUAL</v>
      </c>
      <c r="B8" s="69"/>
      <c r="C8" s="69"/>
      <c r="D8" s="259" t="s">
        <v>106</v>
      </c>
      <c r="E8" s="259"/>
      <c r="F8" s="259"/>
      <c r="G8" s="259"/>
      <c r="H8" s="259"/>
      <c r="I8" s="261" t="s">
        <v>309</v>
      </c>
      <c r="J8" s="261"/>
      <c r="K8" s="261"/>
      <c r="L8" s="138"/>
      <c r="M8" s="75" t="s">
        <v>18</v>
      </c>
      <c r="N8" s="69"/>
      <c r="O8" s="69"/>
    </row>
    <row r="9" s="116" customFormat="1" ht="18" customHeight="1" thickBot="1">
      <c r="H9" s="117"/>
    </row>
    <row r="10" spans="1:15" s="12" customFormat="1" ht="18" customHeight="1" thickTop="1">
      <c r="A10" s="14" t="s">
        <v>0</v>
      </c>
      <c r="B10" s="52" t="s">
        <v>1</v>
      </c>
      <c r="C10" s="52" t="s">
        <v>2</v>
      </c>
      <c r="D10" s="52" t="s">
        <v>3</v>
      </c>
      <c r="E10" s="52" t="s">
        <v>4</v>
      </c>
      <c r="F10" s="15" t="s">
        <v>5</v>
      </c>
      <c r="G10" s="15" t="s">
        <v>6</v>
      </c>
      <c r="H10" s="16" t="s">
        <v>7</v>
      </c>
      <c r="I10" s="52" t="s">
        <v>8</v>
      </c>
      <c r="J10" s="52" t="s">
        <v>9</v>
      </c>
      <c r="K10" s="52" t="s">
        <v>10</v>
      </c>
      <c r="L10" s="52" t="s">
        <v>11</v>
      </c>
      <c r="M10" s="52" t="s">
        <v>35</v>
      </c>
      <c r="N10" s="52" t="s">
        <v>12</v>
      </c>
      <c r="O10" s="53" t="s">
        <v>13</v>
      </c>
    </row>
    <row r="11" spans="1:15" s="12" customFormat="1" ht="18" customHeight="1" thickBot="1">
      <c r="A11" s="18"/>
      <c r="B11" s="55"/>
      <c r="C11" s="55"/>
      <c r="D11" s="55"/>
      <c r="E11" s="55"/>
      <c r="F11" s="20" t="s">
        <v>277</v>
      </c>
      <c r="G11" s="20" t="s">
        <v>114</v>
      </c>
      <c r="H11" s="21"/>
      <c r="I11" s="56" t="s">
        <v>14</v>
      </c>
      <c r="J11" s="56"/>
      <c r="K11" s="56"/>
      <c r="L11" s="56"/>
      <c r="M11" s="56"/>
      <c r="N11" s="56"/>
      <c r="O11" s="57"/>
    </row>
    <row r="12" spans="1:15" s="12" customFormat="1" ht="18" customHeight="1">
      <c r="A12" s="45">
        <v>1</v>
      </c>
      <c r="B12" s="37" t="s">
        <v>28</v>
      </c>
      <c r="C12" s="36" t="s">
        <v>294</v>
      </c>
      <c r="D12" s="36" t="s">
        <v>295</v>
      </c>
      <c r="E12" s="36" t="s">
        <v>60</v>
      </c>
      <c r="F12" s="37">
        <v>0</v>
      </c>
      <c r="G12" s="37">
        <v>0</v>
      </c>
      <c r="H12" s="38">
        <v>26.72</v>
      </c>
      <c r="I12" s="81">
        <v>21</v>
      </c>
      <c r="J12" s="81"/>
      <c r="K12" s="81"/>
      <c r="L12" s="81"/>
      <c r="M12" s="81"/>
      <c r="N12" s="119"/>
      <c r="O12" s="41">
        <f aca="true" t="shared" si="0" ref="O12:O32">SUM(I12:M12)-N12</f>
        <v>21</v>
      </c>
    </row>
    <row r="13" spans="1:15" s="12" customFormat="1" ht="18" customHeight="1">
      <c r="A13" s="45">
        <v>2</v>
      </c>
      <c r="B13" s="37" t="s">
        <v>28</v>
      </c>
      <c r="C13" s="37" t="s">
        <v>288</v>
      </c>
      <c r="D13" s="37" t="s">
        <v>289</v>
      </c>
      <c r="E13" s="37" t="s">
        <v>287</v>
      </c>
      <c r="F13" s="37">
        <v>0</v>
      </c>
      <c r="G13" s="37">
        <v>0</v>
      </c>
      <c r="H13" s="38">
        <v>28.55</v>
      </c>
      <c r="I13" s="81">
        <v>19</v>
      </c>
      <c r="J13" s="81"/>
      <c r="K13" s="81"/>
      <c r="L13" s="81"/>
      <c r="M13" s="81"/>
      <c r="N13" s="119"/>
      <c r="O13" s="41">
        <f t="shared" si="0"/>
        <v>19</v>
      </c>
    </row>
    <row r="14" spans="1:15" s="12" customFormat="1" ht="18" customHeight="1">
      <c r="A14" s="45">
        <v>3</v>
      </c>
      <c r="B14" s="37" t="s">
        <v>28</v>
      </c>
      <c r="C14" s="37" t="s">
        <v>288</v>
      </c>
      <c r="D14" s="37" t="s">
        <v>308</v>
      </c>
      <c r="E14" s="37" t="s">
        <v>287</v>
      </c>
      <c r="F14" s="37">
        <v>0</v>
      </c>
      <c r="G14" s="37">
        <v>0</v>
      </c>
      <c r="H14" s="38">
        <v>28.65</v>
      </c>
      <c r="I14" s="81">
        <v>18</v>
      </c>
      <c r="J14" s="81"/>
      <c r="K14" s="81"/>
      <c r="L14" s="81"/>
      <c r="M14" s="81"/>
      <c r="N14" s="119"/>
      <c r="O14" s="41">
        <f t="shared" si="0"/>
        <v>18</v>
      </c>
    </row>
    <row r="15" spans="1:15" s="12" customFormat="1" ht="18" customHeight="1">
      <c r="A15" s="45">
        <v>4</v>
      </c>
      <c r="B15" s="37" t="s">
        <v>28</v>
      </c>
      <c r="C15" s="37" t="s">
        <v>252</v>
      </c>
      <c r="D15" s="37" t="s">
        <v>286</v>
      </c>
      <c r="E15" s="37" t="s">
        <v>287</v>
      </c>
      <c r="F15" s="37">
        <v>0</v>
      </c>
      <c r="G15" s="37">
        <v>0</v>
      </c>
      <c r="H15" s="38">
        <v>30.83</v>
      </c>
      <c r="I15" s="81">
        <v>17</v>
      </c>
      <c r="J15" s="81"/>
      <c r="K15" s="81"/>
      <c r="L15" s="81"/>
      <c r="M15" s="81"/>
      <c r="N15" s="119"/>
      <c r="O15" s="41">
        <f t="shared" si="0"/>
        <v>17</v>
      </c>
    </row>
    <row r="16" spans="1:15" s="12" customFormat="1" ht="18" customHeight="1">
      <c r="A16" s="45">
        <v>5</v>
      </c>
      <c r="B16" s="37" t="s">
        <v>28</v>
      </c>
      <c r="C16" s="37" t="s">
        <v>279</v>
      </c>
      <c r="D16" s="37" t="s">
        <v>280</v>
      </c>
      <c r="E16" s="37" t="s">
        <v>55</v>
      </c>
      <c r="F16" s="37">
        <v>0</v>
      </c>
      <c r="G16" s="37">
        <v>0</v>
      </c>
      <c r="H16" s="38">
        <v>34.78</v>
      </c>
      <c r="I16" s="81">
        <v>16</v>
      </c>
      <c r="J16" s="81"/>
      <c r="K16" s="81"/>
      <c r="L16" s="81"/>
      <c r="M16" s="81"/>
      <c r="N16" s="119"/>
      <c r="O16" s="41">
        <f t="shared" si="0"/>
        <v>16</v>
      </c>
    </row>
    <row r="17" spans="1:15" s="12" customFormat="1" ht="18" customHeight="1">
      <c r="A17" s="45">
        <v>6</v>
      </c>
      <c r="B17" s="37" t="s">
        <v>28</v>
      </c>
      <c r="C17" s="37" t="s">
        <v>290</v>
      </c>
      <c r="D17" s="37" t="s">
        <v>307</v>
      </c>
      <c r="E17" s="37" t="s">
        <v>45</v>
      </c>
      <c r="F17" s="37">
        <v>0</v>
      </c>
      <c r="G17" s="37">
        <v>4</v>
      </c>
      <c r="H17" s="37">
        <v>28.3</v>
      </c>
      <c r="I17" s="81">
        <v>15</v>
      </c>
      <c r="J17" s="81"/>
      <c r="K17" s="81"/>
      <c r="L17" s="81"/>
      <c r="M17" s="81"/>
      <c r="N17" s="119"/>
      <c r="O17" s="41">
        <f t="shared" si="0"/>
        <v>15</v>
      </c>
    </row>
    <row r="18" spans="1:15" s="12" customFormat="1" ht="18" customHeight="1">
      <c r="A18" s="45">
        <v>7</v>
      </c>
      <c r="B18" s="37" t="s">
        <v>28</v>
      </c>
      <c r="C18" s="37" t="s">
        <v>298</v>
      </c>
      <c r="D18" s="37" t="s">
        <v>299</v>
      </c>
      <c r="E18" s="37" t="s">
        <v>181</v>
      </c>
      <c r="F18" s="37">
        <v>0</v>
      </c>
      <c r="G18" s="37" t="s">
        <v>58</v>
      </c>
      <c r="H18" s="38"/>
      <c r="I18" s="81">
        <v>14</v>
      </c>
      <c r="J18" s="81"/>
      <c r="K18" s="81"/>
      <c r="L18" s="81"/>
      <c r="M18" s="81"/>
      <c r="N18" s="119"/>
      <c r="O18" s="41">
        <f t="shared" si="0"/>
        <v>14</v>
      </c>
    </row>
    <row r="19" spans="1:15" s="12" customFormat="1" ht="18" customHeight="1">
      <c r="A19" s="45">
        <v>8</v>
      </c>
      <c r="B19" s="37" t="s">
        <v>28</v>
      </c>
      <c r="C19" s="37" t="s">
        <v>283</v>
      </c>
      <c r="D19" s="37" t="s">
        <v>306</v>
      </c>
      <c r="E19" s="37" t="s">
        <v>55</v>
      </c>
      <c r="F19" s="37">
        <v>4</v>
      </c>
      <c r="G19" s="37"/>
      <c r="H19" s="38">
        <v>45.43</v>
      </c>
      <c r="I19" s="81">
        <v>13</v>
      </c>
      <c r="J19" s="81"/>
      <c r="K19" s="81"/>
      <c r="L19" s="81"/>
      <c r="M19" s="81"/>
      <c r="N19" s="119"/>
      <c r="O19" s="41">
        <f t="shared" si="0"/>
        <v>13</v>
      </c>
    </row>
    <row r="20" spans="1:15" s="12" customFormat="1" ht="18" customHeight="1">
      <c r="A20" s="45">
        <v>9</v>
      </c>
      <c r="B20" s="37" t="s">
        <v>28</v>
      </c>
      <c r="C20" s="37" t="s">
        <v>292</v>
      </c>
      <c r="D20" s="37" t="s">
        <v>293</v>
      </c>
      <c r="E20" s="37" t="s">
        <v>133</v>
      </c>
      <c r="F20" s="37">
        <v>4</v>
      </c>
      <c r="G20" s="37"/>
      <c r="H20" s="38">
        <v>47.72</v>
      </c>
      <c r="I20" s="81">
        <v>12</v>
      </c>
      <c r="J20" s="81"/>
      <c r="K20" s="81"/>
      <c r="L20" s="81"/>
      <c r="M20" s="81"/>
      <c r="N20" s="119"/>
      <c r="O20" s="41">
        <f t="shared" si="0"/>
        <v>12</v>
      </c>
    </row>
    <row r="21" spans="1:15" s="12" customFormat="1" ht="18" customHeight="1">
      <c r="A21" s="45">
        <v>10</v>
      </c>
      <c r="B21" s="37" t="s">
        <v>28</v>
      </c>
      <c r="C21" s="37" t="s">
        <v>283</v>
      </c>
      <c r="D21" s="93" t="s">
        <v>284</v>
      </c>
      <c r="E21" s="37" t="s">
        <v>55</v>
      </c>
      <c r="F21" s="37">
        <v>4</v>
      </c>
      <c r="G21" s="37"/>
      <c r="H21" s="38">
        <v>47.78</v>
      </c>
      <c r="I21" s="81">
        <v>11</v>
      </c>
      <c r="J21" s="81"/>
      <c r="K21" s="81"/>
      <c r="L21" s="81"/>
      <c r="M21" s="81"/>
      <c r="N21" s="119"/>
      <c r="O21" s="41">
        <f t="shared" si="0"/>
        <v>11</v>
      </c>
    </row>
    <row r="22" spans="1:15" s="12" customFormat="1" ht="18" customHeight="1">
      <c r="A22" s="45">
        <v>11</v>
      </c>
      <c r="B22" s="37" t="s">
        <v>28</v>
      </c>
      <c r="C22" s="37" t="s">
        <v>290</v>
      </c>
      <c r="D22" s="37" t="s">
        <v>291</v>
      </c>
      <c r="E22" s="37" t="s">
        <v>45</v>
      </c>
      <c r="F22" s="37">
        <v>4</v>
      </c>
      <c r="G22" s="37"/>
      <c r="H22" s="38">
        <v>48.45</v>
      </c>
      <c r="I22" s="81">
        <v>10</v>
      </c>
      <c r="J22" s="81"/>
      <c r="K22" s="81"/>
      <c r="L22" s="81"/>
      <c r="M22" s="81"/>
      <c r="N22" s="119"/>
      <c r="O22" s="41">
        <f t="shared" si="0"/>
        <v>10</v>
      </c>
    </row>
    <row r="23" spans="1:15" s="12" customFormat="1" ht="18" customHeight="1">
      <c r="A23" s="45">
        <v>12</v>
      </c>
      <c r="B23" s="37" t="s">
        <v>28</v>
      </c>
      <c r="C23" s="37" t="s">
        <v>281</v>
      </c>
      <c r="D23" s="37" t="s">
        <v>282</v>
      </c>
      <c r="E23" s="37" t="s">
        <v>45</v>
      </c>
      <c r="F23" s="37">
        <v>4</v>
      </c>
      <c r="G23" s="37"/>
      <c r="H23" s="38">
        <v>49.11</v>
      </c>
      <c r="I23" s="81">
        <v>9</v>
      </c>
      <c r="J23" s="81"/>
      <c r="K23" s="81"/>
      <c r="L23" s="81"/>
      <c r="M23" s="81"/>
      <c r="N23" s="119"/>
      <c r="O23" s="41">
        <f t="shared" si="0"/>
        <v>9</v>
      </c>
    </row>
    <row r="24" spans="1:15" s="12" customFormat="1" ht="18" customHeight="1">
      <c r="A24" s="45">
        <v>13</v>
      </c>
      <c r="B24" s="37" t="s">
        <v>28</v>
      </c>
      <c r="C24" s="37" t="s">
        <v>258</v>
      </c>
      <c r="D24" s="37" t="s">
        <v>285</v>
      </c>
      <c r="E24" s="37" t="s">
        <v>260</v>
      </c>
      <c r="F24" s="37">
        <v>4</v>
      </c>
      <c r="G24" s="37"/>
      <c r="H24" s="38">
        <v>50.95</v>
      </c>
      <c r="I24" s="81">
        <v>8</v>
      </c>
      <c r="J24" s="81"/>
      <c r="K24" s="81"/>
      <c r="L24" s="81"/>
      <c r="M24" s="81"/>
      <c r="N24" s="119"/>
      <c r="O24" s="41">
        <f t="shared" si="0"/>
        <v>8</v>
      </c>
    </row>
    <row r="25" spans="1:15" s="12" customFormat="1" ht="18" customHeight="1">
      <c r="A25" s="45">
        <v>14</v>
      </c>
      <c r="B25" s="37" t="s">
        <v>28</v>
      </c>
      <c r="C25" s="37" t="s">
        <v>302</v>
      </c>
      <c r="D25" s="37" t="s">
        <v>303</v>
      </c>
      <c r="E25" s="37" t="s">
        <v>260</v>
      </c>
      <c r="F25" s="37">
        <v>4</v>
      </c>
      <c r="G25" s="37"/>
      <c r="H25" s="38">
        <v>54.62</v>
      </c>
      <c r="I25" s="81">
        <v>7</v>
      </c>
      <c r="J25" s="81"/>
      <c r="K25" s="81"/>
      <c r="L25" s="81"/>
      <c r="M25" s="81"/>
      <c r="N25" s="119"/>
      <c r="O25" s="41">
        <f t="shared" si="0"/>
        <v>7</v>
      </c>
    </row>
    <row r="26" spans="1:15" s="12" customFormat="1" ht="18" customHeight="1">
      <c r="A26" s="45">
        <v>15</v>
      </c>
      <c r="B26" s="37" t="s">
        <v>28</v>
      </c>
      <c r="C26" s="37" t="s">
        <v>252</v>
      </c>
      <c r="D26" s="37" t="s">
        <v>278</v>
      </c>
      <c r="E26" s="37" t="s">
        <v>287</v>
      </c>
      <c r="F26" s="37">
        <v>4</v>
      </c>
      <c r="G26" s="37"/>
      <c r="H26" s="38">
        <v>56.38</v>
      </c>
      <c r="I26" s="81">
        <v>6</v>
      </c>
      <c r="J26" s="81"/>
      <c r="K26" s="81"/>
      <c r="L26" s="81"/>
      <c r="M26" s="81"/>
      <c r="N26" s="119"/>
      <c r="O26" s="41">
        <f t="shared" si="0"/>
        <v>6</v>
      </c>
    </row>
    <row r="27" spans="1:15" s="12" customFormat="1" ht="18" customHeight="1">
      <c r="A27" s="45">
        <v>16</v>
      </c>
      <c r="B27" s="37" t="s">
        <v>28</v>
      </c>
      <c r="C27" s="37" t="s">
        <v>304</v>
      </c>
      <c r="D27" s="37" t="s">
        <v>305</v>
      </c>
      <c r="E27" s="37" t="s">
        <v>55</v>
      </c>
      <c r="F27" s="37">
        <v>4</v>
      </c>
      <c r="G27" s="37"/>
      <c r="H27" s="38">
        <v>57.77</v>
      </c>
      <c r="I27" s="81">
        <v>5</v>
      </c>
      <c r="J27" s="81"/>
      <c r="K27" s="81"/>
      <c r="L27" s="81"/>
      <c r="M27" s="81"/>
      <c r="N27" s="119"/>
      <c r="O27" s="41">
        <f t="shared" si="0"/>
        <v>5</v>
      </c>
    </row>
    <row r="28" spans="1:15" s="12" customFormat="1" ht="18" customHeight="1">
      <c r="A28" s="45">
        <v>17</v>
      </c>
      <c r="B28" s="37" t="s">
        <v>28</v>
      </c>
      <c r="C28" s="37" t="s">
        <v>296</v>
      </c>
      <c r="D28" s="37" t="s">
        <v>297</v>
      </c>
      <c r="E28" s="37" t="s">
        <v>55</v>
      </c>
      <c r="F28" s="37">
        <v>9</v>
      </c>
      <c r="G28" s="37"/>
      <c r="H28" s="38">
        <v>62.25</v>
      </c>
      <c r="I28" s="81">
        <v>4</v>
      </c>
      <c r="J28" s="81"/>
      <c r="K28" s="81"/>
      <c r="L28" s="81"/>
      <c r="M28" s="81"/>
      <c r="N28" s="119"/>
      <c r="O28" s="41">
        <f t="shared" si="0"/>
        <v>4</v>
      </c>
    </row>
    <row r="29" spans="1:15" s="12" customFormat="1" ht="18" customHeight="1">
      <c r="A29" s="45">
        <v>18</v>
      </c>
      <c r="B29" s="37" t="s">
        <v>28</v>
      </c>
      <c r="C29" s="37" t="s">
        <v>300</v>
      </c>
      <c r="D29" s="37" t="s">
        <v>301</v>
      </c>
      <c r="E29" s="37" t="s">
        <v>55</v>
      </c>
      <c r="F29" s="37" t="s">
        <v>58</v>
      </c>
      <c r="G29" s="37"/>
      <c r="H29" s="38"/>
      <c r="I29" s="81">
        <v>3</v>
      </c>
      <c r="J29" s="81"/>
      <c r="K29" s="81"/>
      <c r="L29" s="81"/>
      <c r="M29" s="81"/>
      <c r="N29" s="119"/>
      <c r="O29" s="41">
        <f t="shared" si="0"/>
        <v>3</v>
      </c>
    </row>
    <row r="30" spans="1:15" s="12" customFormat="1" ht="18" customHeight="1">
      <c r="A30" s="45">
        <v>19</v>
      </c>
      <c r="B30" s="37" t="s">
        <v>28</v>
      </c>
      <c r="C30" s="37"/>
      <c r="D30" s="37"/>
      <c r="E30" s="37"/>
      <c r="F30" s="37"/>
      <c r="G30" s="37"/>
      <c r="H30" s="38"/>
      <c r="I30" s="81"/>
      <c r="J30" s="81"/>
      <c r="K30" s="81"/>
      <c r="L30" s="81"/>
      <c r="M30" s="81"/>
      <c r="N30" s="119"/>
      <c r="O30" s="41">
        <f t="shared" si="0"/>
        <v>0</v>
      </c>
    </row>
    <row r="31" spans="1:15" s="12" customFormat="1" ht="18" customHeight="1">
      <c r="A31" s="45">
        <v>20</v>
      </c>
      <c r="B31" s="37" t="s">
        <v>28</v>
      </c>
      <c r="C31" s="37"/>
      <c r="D31" s="37"/>
      <c r="E31" s="37"/>
      <c r="F31" s="37"/>
      <c r="G31" s="37"/>
      <c r="H31" s="38"/>
      <c r="I31" s="81"/>
      <c r="J31" s="81"/>
      <c r="K31" s="81"/>
      <c r="L31" s="81"/>
      <c r="M31" s="81"/>
      <c r="N31" s="119"/>
      <c r="O31" s="41">
        <f t="shared" si="0"/>
        <v>0</v>
      </c>
    </row>
    <row r="32" spans="1:15" s="1" customFormat="1" ht="18" customHeight="1" thickBot="1">
      <c r="A32" s="46"/>
      <c r="B32" s="47" t="s">
        <v>28</v>
      </c>
      <c r="C32" s="47"/>
      <c r="D32" s="47"/>
      <c r="E32" s="47"/>
      <c r="F32" s="47"/>
      <c r="G32" s="47"/>
      <c r="H32" s="79"/>
      <c r="I32" s="94"/>
      <c r="J32" s="94"/>
      <c r="K32" s="82"/>
      <c r="L32" s="82"/>
      <c r="M32" s="82"/>
      <c r="N32" s="49"/>
      <c r="O32" s="86">
        <f t="shared" si="0"/>
        <v>0</v>
      </c>
    </row>
    <row r="33" ht="18" customHeight="1" thickTop="1"/>
  </sheetData>
  <sheetProtection/>
  <autoFilter ref="A10:O32"/>
  <mergeCells count="2">
    <mergeCell ref="D8:H8"/>
    <mergeCell ref="I8:K8"/>
  </mergeCells>
  <printOptions/>
  <pageMargins left="0.22" right="0.26" top="0.16" bottom="0.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u014</cp:lastModifiedBy>
  <cp:lastPrinted>2013-08-27T20:58:20Z</cp:lastPrinted>
  <dcterms:created xsi:type="dcterms:W3CDTF">2005-08-05T20:40:13Z</dcterms:created>
  <dcterms:modified xsi:type="dcterms:W3CDTF">2013-09-11T22:32:52Z</dcterms:modified>
  <cp:category/>
  <cp:version/>
  <cp:contentType/>
  <cp:contentStatus/>
</cp:coreProperties>
</file>